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4355" windowHeight="7485"/>
  </bookViews>
  <sheets>
    <sheet name="WeekOne" sheetId="1" r:id="rId1"/>
    <sheet name="WeekTwo" sheetId="10" r:id="rId2"/>
    <sheet name="WeekThree" sheetId="9" r:id="rId3"/>
    <sheet name="WeekFour" sheetId="11" r:id="rId4"/>
    <sheet name="WeekFive" sheetId="12" r:id="rId5"/>
    <sheet name="Totals" sheetId="2" r:id="rId6"/>
    <sheet name="Mnth by WS" sheetId="13" r:id="rId7"/>
  </sheets>
  <calcPr calcId="125725"/>
</workbook>
</file>

<file path=xl/calcChain.xml><?xml version="1.0" encoding="utf-8"?>
<calcChain xmlns="http://schemas.openxmlformats.org/spreadsheetml/2006/main">
  <c r="B2" i="13"/>
  <c r="H37"/>
  <c r="H36"/>
  <c r="H35"/>
  <c r="H34"/>
  <c r="H33"/>
  <c r="H32"/>
  <c r="H31"/>
  <c r="H30"/>
  <c r="H29"/>
  <c r="H28"/>
  <c r="H27"/>
  <c r="H26"/>
  <c r="H25"/>
  <c r="H24"/>
  <c r="H23"/>
  <c r="E37"/>
  <c r="E36"/>
  <c r="E35"/>
  <c r="E34"/>
  <c r="E33"/>
  <c r="E32"/>
  <c r="E31"/>
  <c r="E30"/>
  <c r="E29"/>
  <c r="E28"/>
  <c r="E27"/>
  <c r="E26"/>
  <c r="E25"/>
  <c r="E24"/>
  <c r="E23"/>
  <c r="G37"/>
  <c r="G36"/>
  <c r="G35"/>
  <c r="G34"/>
  <c r="G33"/>
  <c r="G32"/>
  <c r="G31"/>
  <c r="G30"/>
  <c r="G29"/>
  <c r="G28"/>
  <c r="G27"/>
  <c r="G26"/>
  <c r="G25"/>
  <c r="G24"/>
  <c r="G23"/>
  <c r="D37"/>
  <c r="D36"/>
  <c r="D35"/>
  <c r="D34"/>
  <c r="D33"/>
  <c r="D32"/>
  <c r="D31"/>
  <c r="D30"/>
  <c r="D29"/>
  <c r="D28"/>
  <c r="D27"/>
  <c r="D26"/>
  <c r="D25"/>
  <c r="D24"/>
  <c r="D23"/>
  <c r="B37"/>
  <c r="B36"/>
  <c r="B35"/>
  <c r="B34"/>
  <c r="B33"/>
  <c r="B32"/>
  <c r="B31"/>
  <c r="B30"/>
  <c r="B29"/>
  <c r="B28"/>
  <c r="B27"/>
  <c r="B26"/>
  <c r="B25"/>
  <c r="B24"/>
  <c r="B23"/>
  <c r="A37"/>
  <c r="A36"/>
  <c r="A35"/>
  <c r="A34"/>
  <c r="A33"/>
  <c r="A32"/>
  <c r="A31"/>
  <c r="A30"/>
  <c r="A29"/>
  <c r="A28"/>
  <c r="A27"/>
  <c r="A26"/>
  <c r="A25"/>
  <c r="A24"/>
  <c r="A23"/>
  <c r="H22"/>
  <c r="E22"/>
  <c r="B22"/>
  <c r="H4"/>
  <c r="H19"/>
  <c r="H18"/>
  <c r="H17"/>
  <c r="H16"/>
  <c r="H15"/>
  <c r="H14"/>
  <c r="H13"/>
  <c r="H12"/>
  <c r="H11"/>
  <c r="H10"/>
  <c r="H9"/>
  <c r="H8"/>
  <c r="H7"/>
  <c r="H6"/>
  <c r="H5"/>
  <c r="G19"/>
  <c r="G18"/>
  <c r="G17"/>
  <c r="G16"/>
  <c r="G15"/>
  <c r="G14"/>
  <c r="G13"/>
  <c r="G12"/>
  <c r="G11"/>
  <c r="G10"/>
  <c r="G9"/>
  <c r="G8"/>
  <c r="G7"/>
  <c r="G6"/>
  <c r="G5"/>
  <c r="E19"/>
  <c r="E18"/>
  <c r="E17"/>
  <c r="E16"/>
  <c r="E15"/>
  <c r="E14"/>
  <c r="E13"/>
  <c r="E12"/>
  <c r="E11"/>
  <c r="E10"/>
  <c r="E7"/>
  <c r="D19"/>
  <c r="D18"/>
  <c r="D17"/>
  <c r="D16"/>
  <c r="D15"/>
  <c r="D14"/>
  <c r="D13"/>
  <c r="D12"/>
  <c r="D11"/>
  <c r="D10"/>
  <c r="D9"/>
  <c r="D8"/>
  <c r="D7"/>
  <c r="D6"/>
  <c r="D5"/>
  <c r="P74" i="12"/>
  <c r="O74"/>
  <c r="N74"/>
  <c r="M74"/>
  <c r="L74"/>
  <c r="K74"/>
  <c r="J74"/>
  <c r="I74"/>
  <c r="H74"/>
  <c r="G74"/>
  <c r="F74"/>
  <c r="E74"/>
  <c r="D74"/>
  <c r="C74"/>
  <c r="B74"/>
  <c r="P60"/>
  <c r="O60"/>
  <c r="N60"/>
  <c r="M60"/>
  <c r="L60"/>
  <c r="K60"/>
  <c r="J60"/>
  <c r="I60"/>
  <c r="H60"/>
  <c r="G60"/>
  <c r="F60"/>
  <c r="E60"/>
  <c r="D60"/>
  <c r="C60"/>
  <c r="B60"/>
  <c r="P46"/>
  <c r="O46"/>
  <c r="N46"/>
  <c r="M46"/>
  <c r="L46"/>
  <c r="K46"/>
  <c r="J46"/>
  <c r="I46"/>
  <c r="H46"/>
  <c r="G46"/>
  <c r="F46"/>
  <c r="E46"/>
  <c r="D46"/>
  <c r="C46"/>
  <c r="B46"/>
  <c r="P32"/>
  <c r="O32"/>
  <c r="N32"/>
  <c r="M32"/>
  <c r="L32"/>
  <c r="K32"/>
  <c r="J32"/>
  <c r="I32"/>
  <c r="H32"/>
  <c r="G32"/>
  <c r="F32"/>
  <c r="E32"/>
  <c r="D32"/>
  <c r="C32"/>
  <c r="B32"/>
  <c r="P18"/>
  <c r="O18"/>
  <c r="N18"/>
  <c r="M18"/>
  <c r="L18"/>
  <c r="K18"/>
  <c r="J18"/>
  <c r="I18"/>
  <c r="H18"/>
  <c r="G18"/>
  <c r="F18"/>
  <c r="E18"/>
  <c r="D18"/>
  <c r="C18"/>
  <c r="B18"/>
  <c r="P4"/>
  <c r="O4"/>
  <c r="N4"/>
  <c r="M4"/>
  <c r="L4"/>
  <c r="K4"/>
  <c r="J4"/>
  <c r="I4"/>
  <c r="H4"/>
  <c r="G4"/>
  <c r="F4"/>
  <c r="E4"/>
  <c r="D4"/>
  <c r="C4"/>
  <c r="B4"/>
  <c r="P74" i="11"/>
  <c r="O74"/>
  <c r="N74"/>
  <c r="M74"/>
  <c r="L74"/>
  <c r="K74"/>
  <c r="J74"/>
  <c r="I74"/>
  <c r="H74"/>
  <c r="G74"/>
  <c r="F74"/>
  <c r="E74"/>
  <c r="D74"/>
  <c r="C74"/>
  <c r="B74"/>
  <c r="P60"/>
  <c r="O60"/>
  <c r="N60"/>
  <c r="M60"/>
  <c r="L60"/>
  <c r="K60"/>
  <c r="J60"/>
  <c r="I60"/>
  <c r="H60"/>
  <c r="G60"/>
  <c r="F60"/>
  <c r="E60"/>
  <c r="D60"/>
  <c r="C60"/>
  <c r="B60"/>
  <c r="P46"/>
  <c r="O46"/>
  <c r="N46"/>
  <c r="M46"/>
  <c r="L46"/>
  <c r="K46"/>
  <c r="J46"/>
  <c r="I46"/>
  <c r="H46"/>
  <c r="G46"/>
  <c r="F46"/>
  <c r="E46"/>
  <c r="D46"/>
  <c r="C46"/>
  <c r="B46"/>
  <c r="P32"/>
  <c r="O32"/>
  <c r="N32"/>
  <c r="M32"/>
  <c r="L32"/>
  <c r="K32"/>
  <c r="J32"/>
  <c r="I32"/>
  <c r="H32"/>
  <c r="G32"/>
  <c r="F32"/>
  <c r="E32"/>
  <c r="D32"/>
  <c r="C32"/>
  <c r="B32"/>
  <c r="P18"/>
  <c r="O18"/>
  <c r="N18"/>
  <c r="M18"/>
  <c r="L18"/>
  <c r="K18"/>
  <c r="J18"/>
  <c r="I18"/>
  <c r="H18"/>
  <c r="G18"/>
  <c r="F18"/>
  <c r="E18"/>
  <c r="D18"/>
  <c r="C18"/>
  <c r="B18"/>
  <c r="P4"/>
  <c r="O4"/>
  <c r="N4"/>
  <c r="M4"/>
  <c r="L4"/>
  <c r="K4"/>
  <c r="J4"/>
  <c r="I4"/>
  <c r="H4"/>
  <c r="G4"/>
  <c r="F4"/>
  <c r="E4"/>
  <c r="D4"/>
  <c r="C4"/>
  <c r="B4"/>
  <c r="P74" i="9"/>
  <c r="O74"/>
  <c r="N74"/>
  <c r="M74"/>
  <c r="L74"/>
  <c r="K74"/>
  <c r="J74"/>
  <c r="I74"/>
  <c r="H74"/>
  <c r="G74"/>
  <c r="F74"/>
  <c r="E74"/>
  <c r="D74"/>
  <c r="C74"/>
  <c r="B74"/>
  <c r="P60"/>
  <c r="O60"/>
  <c r="N60"/>
  <c r="M60"/>
  <c r="L60"/>
  <c r="K60"/>
  <c r="J60"/>
  <c r="I60"/>
  <c r="H60"/>
  <c r="G60"/>
  <c r="F60"/>
  <c r="E60"/>
  <c r="D60"/>
  <c r="C60"/>
  <c r="B60"/>
  <c r="P46"/>
  <c r="O46"/>
  <c r="N46"/>
  <c r="M46"/>
  <c r="L46"/>
  <c r="K46"/>
  <c r="J46"/>
  <c r="I46"/>
  <c r="H46"/>
  <c r="G46"/>
  <c r="F46"/>
  <c r="E46"/>
  <c r="D46"/>
  <c r="C46"/>
  <c r="B46"/>
  <c r="P32"/>
  <c r="O32"/>
  <c r="N32"/>
  <c r="M32"/>
  <c r="L32"/>
  <c r="K32"/>
  <c r="J32"/>
  <c r="I32"/>
  <c r="H32"/>
  <c r="G32"/>
  <c r="F32"/>
  <c r="E32"/>
  <c r="D32"/>
  <c r="C32"/>
  <c r="B32"/>
  <c r="P18"/>
  <c r="O18"/>
  <c r="N18"/>
  <c r="M18"/>
  <c r="L18"/>
  <c r="K18"/>
  <c r="J18"/>
  <c r="I18"/>
  <c r="H18"/>
  <c r="G18"/>
  <c r="F18"/>
  <c r="E18"/>
  <c r="D18"/>
  <c r="C18"/>
  <c r="B18"/>
  <c r="P4"/>
  <c r="O4"/>
  <c r="N4"/>
  <c r="M4"/>
  <c r="L4"/>
  <c r="K4"/>
  <c r="J4"/>
  <c r="I4"/>
  <c r="H4"/>
  <c r="G4"/>
  <c r="F4"/>
  <c r="E4"/>
  <c r="D4"/>
  <c r="C4"/>
  <c r="B4"/>
  <c r="P74" i="10"/>
  <c r="O74"/>
  <c r="N74"/>
  <c r="M74"/>
  <c r="L74"/>
  <c r="K74"/>
  <c r="J74"/>
  <c r="I74"/>
  <c r="H74"/>
  <c r="G74"/>
  <c r="F74"/>
  <c r="E74"/>
  <c r="D74"/>
  <c r="C74"/>
  <c r="B74"/>
  <c r="P60"/>
  <c r="O60"/>
  <c r="N60"/>
  <c r="M60"/>
  <c r="L60"/>
  <c r="K60"/>
  <c r="J60"/>
  <c r="I60"/>
  <c r="H60"/>
  <c r="G60"/>
  <c r="F60"/>
  <c r="E60"/>
  <c r="D60"/>
  <c r="C60"/>
  <c r="B60"/>
  <c r="P46"/>
  <c r="O46"/>
  <c r="N46"/>
  <c r="M46"/>
  <c r="L46"/>
  <c r="K46"/>
  <c r="J46"/>
  <c r="I46"/>
  <c r="H46"/>
  <c r="G46"/>
  <c r="F46"/>
  <c r="E46"/>
  <c r="D46"/>
  <c r="C46"/>
  <c r="B46"/>
  <c r="P32"/>
  <c r="O32"/>
  <c r="N32"/>
  <c r="M32"/>
  <c r="L32"/>
  <c r="K32"/>
  <c r="J32"/>
  <c r="I32"/>
  <c r="H32"/>
  <c r="G32"/>
  <c r="F32"/>
  <c r="E32"/>
  <c r="D32"/>
  <c r="C32"/>
  <c r="B32"/>
  <c r="P18"/>
  <c r="O18"/>
  <c r="N18"/>
  <c r="M18"/>
  <c r="L18"/>
  <c r="K18"/>
  <c r="J18"/>
  <c r="I18"/>
  <c r="H18"/>
  <c r="G18"/>
  <c r="F18"/>
  <c r="E18"/>
  <c r="D18"/>
  <c r="C18"/>
  <c r="B18"/>
  <c r="P4"/>
  <c r="O4"/>
  <c r="N4"/>
  <c r="M4"/>
  <c r="L4"/>
  <c r="K4"/>
  <c r="J4"/>
  <c r="I4"/>
  <c r="H4"/>
  <c r="G4"/>
  <c r="F4"/>
  <c r="E4"/>
  <c r="D4"/>
  <c r="C4"/>
  <c r="B4"/>
  <c r="E4" i="13"/>
  <c r="B18"/>
  <c r="B17"/>
  <c r="B16"/>
  <c r="B15"/>
  <c r="B14"/>
  <c r="B13"/>
  <c r="B11"/>
  <c r="B10"/>
  <c r="B9"/>
  <c r="B8"/>
  <c r="B7"/>
  <c r="B6"/>
  <c r="A19"/>
  <c r="A18"/>
  <c r="A17"/>
  <c r="A16"/>
  <c r="A15"/>
  <c r="A14"/>
  <c r="A13"/>
  <c r="A12"/>
  <c r="A11"/>
  <c r="A10"/>
  <c r="A9"/>
  <c r="A8"/>
  <c r="A7"/>
  <c r="A6"/>
  <c r="A5"/>
  <c r="B4"/>
  <c r="P82" i="12"/>
  <c r="O82"/>
  <c r="N82"/>
  <c r="M82"/>
  <c r="L82"/>
  <c r="K82"/>
  <c r="J82"/>
  <c r="I82"/>
  <c r="H82"/>
  <c r="G82"/>
  <c r="F82"/>
  <c r="E82"/>
  <c r="D82"/>
  <c r="C82"/>
  <c r="B82"/>
  <c r="P68"/>
  <c r="O68"/>
  <c r="N68"/>
  <c r="M68"/>
  <c r="L68"/>
  <c r="K68"/>
  <c r="J68"/>
  <c r="I68"/>
  <c r="H68"/>
  <c r="G68"/>
  <c r="F68"/>
  <c r="E68"/>
  <c r="D68"/>
  <c r="C68"/>
  <c r="B68"/>
  <c r="P54"/>
  <c r="O54"/>
  <c r="N54"/>
  <c r="M54"/>
  <c r="L54"/>
  <c r="K54"/>
  <c r="J54"/>
  <c r="I54"/>
  <c r="H54"/>
  <c r="G54"/>
  <c r="F54"/>
  <c r="E54"/>
  <c r="D54"/>
  <c r="C54"/>
  <c r="B54"/>
  <c r="P40"/>
  <c r="O40"/>
  <c r="N40"/>
  <c r="M40"/>
  <c r="L40"/>
  <c r="K40"/>
  <c r="J40"/>
  <c r="I40"/>
  <c r="H40"/>
  <c r="G40"/>
  <c r="F40"/>
  <c r="E40"/>
  <c r="D40"/>
  <c r="C40"/>
  <c r="B40"/>
  <c r="P26"/>
  <c r="O26"/>
  <c r="N26"/>
  <c r="M26"/>
  <c r="L26"/>
  <c r="K26"/>
  <c r="J26"/>
  <c r="I26"/>
  <c r="H26"/>
  <c r="G26"/>
  <c r="F26"/>
  <c r="E26"/>
  <c r="D26"/>
  <c r="C26"/>
  <c r="B26"/>
  <c r="P12"/>
  <c r="O12"/>
  <c r="N12"/>
  <c r="M12"/>
  <c r="L12"/>
  <c r="K12"/>
  <c r="J12"/>
  <c r="I12"/>
  <c r="H12"/>
  <c r="G12"/>
  <c r="F12"/>
  <c r="E12"/>
  <c r="D12"/>
  <c r="C12"/>
  <c r="B12"/>
  <c r="P82" i="11"/>
  <c r="O82"/>
  <c r="N82"/>
  <c r="M82"/>
  <c r="L82"/>
  <c r="K82"/>
  <c r="J82"/>
  <c r="I82"/>
  <c r="H82"/>
  <c r="G82"/>
  <c r="F82"/>
  <c r="E82"/>
  <c r="D82"/>
  <c r="C82"/>
  <c r="B82"/>
  <c r="P68"/>
  <c r="O68"/>
  <c r="N68"/>
  <c r="M68"/>
  <c r="L68"/>
  <c r="K68"/>
  <c r="J68"/>
  <c r="I68"/>
  <c r="H68"/>
  <c r="G68"/>
  <c r="F68"/>
  <c r="E68"/>
  <c r="D68"/>
  <c r="C68"/>
  <c r="B68"/>
  <c r="P54"/>
  <c r="O54"/>
  <c r="N54"/>
  <c r="M54"/>
  <c r="L54"/>
  <c r="K54"/>
  <c r="J54"/>
  <c r="I54"/>
  <c r="H54"/>
  <c r="G54"/>
  <c r="F54"/>
  <c r="E54"/>
  <c r="D54"/>
  <c r="C54"/>
  <c r="B54"/>
  <c r="P40"/>
  <c r="O40"/>
  <c r="N40"/>
  <c r="M40"/>
  <c r="L40"/>
  <c r="K40"/>
  <c r="J40"/>
  <c r="I40"/>
  <c r="H40"/>
  <c r="G40"/>
  <c r="F40"/>
  <c r="E40"/>
  <c r="D40"/>
  <c r="C40"/>
  <c r="B40"/>
  <c r="P26"/>
  <c r="O26"/>
  <c r="N26"/>
  <c r="M26"/>
  <c r="L26"/>
  <c r="K26"/>
  <c r="J26"/>
  <c r="I26"/>
  <c r="H26"/>
  <c r="G26"/>
  <c r="F26"/>
  <c r="E26"/>
  <c r="D26"/>
  <c r="C26"/>
  <c r="B26"/>
  <c r="P12"/>
  <c r="O12"/>
  <c r="N12"/>
  <c r="M12"/>
  <c r="L12"/>
  <c r="K12"/>
  <c r="J12"/>
  <c r="I12"/>
  <c r="H12"/>
  <c r="G12"/>
  <c r="F12"/>
  <c r="E12"/>
  <c r="D12"/>
  <c r="C12"/>
  <c r="B12"/>
  <c r="P82" i="9"/>
  <c r="O82"/>
  <c r="N82"/>
  <c r="M82"/>
  <c r="L82"/>
  <c r="K82"/>
  <c r="J82"/>
  <c r="I82"/>
  <c r="H82"/>
  <c r="G82"/>
  <c r="F82"/>
  <c r="E82"/>
  <c r="D82"/>
  <c r="C82"/>
  <c r="B82"/>
  <c r="P68"/>
  <c r="O68"/>
  <c r="N68"/>
  <c r="M68"/>
  <c r="L68"/>
  <c r="K68"/>
  <c r="J68"/>
  <c r="I68"/>
  <c r="H68"/>
  <c r="G68"/>
  <c r="F68"/>
  <c r="E68"/>
  <c r="D68"/>
  <c r="C68"/>
  <c r="B68"/>
  <c r="P54"/>
  <c r="O54"/>
  <c r="N54"/>
  <c r="M54"/>
  <c r="L54"/>
  <c r="K54"/>
  <c r="J54"/>
  <c r="I54"/>
  <c r="H54"/>
  <c r="G54"/>
  <c r="F54"/>
  <c r="E54"/>
  <c r="D54"/>
  <c r="C54"/>
  <c r="B54"/>
  <c r="P40"/>
  <c r="O40"/>
  <c r="N40"/>
  <c r="M40"/>
  <c r="L40"/>
  <c r="K40"/>
  <c r="J40"/>
  <c r="I40"/>
  <c r="H40"/>
  <c r="G40"/>
  <c r="F40"/>
  <c r="E40"/>
  <c r="D40"/>
  <c r="C40"/>
  <c r="B40"/>
  <c r="P26"/>
  <c r="O26"/>
  <c r="N26"/>
  <c r="M26"/>
  <c r="L26"/>
  <c r="K26"/>
  <c r="J26"/>
  <c r="I26"/>
  <c r="H26"/>
  <c r="G26"/>
  <c r="F26"/>
  <c r="E26"/>
  <c r="D26"/>
  <c r="C26"/>
  <c r="B26"/>
  <c r="P12"/>
  <c r="O12"/>
  <c r="N12"/>
  <c r="M12"/>
  <c r="L12"/>
  <c r="K12"/>
  <c r="J12"/>
  <c r="I12"/>
  <c r="H12"/>
  <c r="G12"/>
  <c r="F12"/>
  <c r="E12"/>
  <c r="D12"/>
  <c r="C12"/>
  <c r="B12"/>
  <c r="P82" i="10"/>
  <c r="O82"/>
  <c r="N82"/>
  <c r="M82"/>
  <c r="L82"/>
  <c r="K82"/>
  <c r="J82"/>
  <c r="I82"/>
  <c r="H82"/>
  <c r="G82"/>
  <c r="F82"/>
  <c r="E82"/>
  <c r="D82"/>
  <c r="C82"/>
  <c r="B82"/>
  <c r="P68"/>
  <c r="O68"/>
  <c r="N68"/>
  <c r="M68"/>
  <c r="L68"/>
  <c r="K68"/>
  <c r="J68"/>
  <c r="I68"/>
  <c r="H68"/>
  <c r="G68"/>
  <c r="F68"/>
  <c r="E68"/>
  <c r="D68"/>
  <c r="C68"/>
  <c r="B68"/>
  <c r="P54"/>
  <c r="O54"/>
  <c r="N54"/>
  <c r="M54"/>
  <c r="L54"/>
  <c r="K54"/>
  <c r="J54"/>
  <c r="I54"/>
  <c r="H54"/>
  <c r="G54"/>
  <c r="F54"/>
  <c r="E54"/>
  <c r="D54"/>
  <c r="C54"/>
  <c r="B54"/>
  <c r="P40"/>
  <c r="O40"/>
  <c r="N40"/>
  <c r="M40"/>
  <c r="L40"/>
  <c r="K40"/>
  <c r="J40"/>
  <c r="I40"/>
  <c r="H40"/>
  <c r="G40"/>
  <c r="F40"/>
  <c r="E40"/>
  <c r="D40"/>
  <c r="C40"/>
  <c r="B40"/>
  <c r="P26"/>
  <c r="O26"/>
  <c r="N26"/>
  <c r="M26"/>
  <c r="L26"/>
  <c r="K26"/>
  <c r="J26"/>
  <c r="I26"/>
  <c r="H26"/>
  <c r="G26"/>
  <c r="F26"/>
  <c r="E26"/>
  <c r="D26"/>
  <c r="C26"/>
  <c r="B26"/>
  <c r="P12"/>
  <c r="O12"/>
  <c r="N12"/>
  <c r="M12"/>
  <c r="L12"/>
  <c r="K12"/>
  <c r="J12"/>
  <c r="I12"/>
  <c r="H12"/>
  <c r="G12"/>
  <c r="F12"/>
  <c r="E12"/>
  <c r="D12"/>
  <c r="C12"/>
  <c r="B12"/>
  <c r="B5" i="13" s="1"/>
  <c r="Q30" i="2"/>
  <c r="Q26"/>
  <c r="Q22"/>
  <c r="Q18"/>
  <c r="Q14"/>
  <c r="Q10"/>
  <c r="P82" i="1"/>
  <c r="O82"/>
  <c r="N82"/>
  <c r="M82"/>
  <c r="L82"/>
  <c r="K82"/>
  <c r="J82"/>
  <c r="I82"/>
  <c r="H82"/>
  <c r="G82"/>
  <c r="F82"/>
  <c r="E82"/>
  <c r="D82"/>
  <c r="C82"/>
  <c r="B82"/>
  <c r="P68"/>
  <c r="O68"/>
  <c r="N68"/>
  <c r="M68"/>
  <c r="L68"/>
  <c r="K68"/>
  <c r="J68"/>
  <c r="I68"/>
  <c r="H68"/>
  <c r="G68"/>
  <c r="F68"/>
  <c r="E68"/>
  <c r="D68"/>
  <c r="C68"/>
  <c r="B68"/>
  <c r="P54"/>
  <c r="O54"/>
  <c r="N54"/>
  <c r="M54"/>
  <c r="L54"/>
  <c r="K54"/>
  <c r="J54"/>
  <c r="I54"/>
  <c r="H54"/>
  <c r="G54"/>
  <c r="F54"/>
  <c r="E54"/>
  <c r="D54"/>
  <c r="C54"/>
  <c r="B54"/>
  <c r="P40"/>
  <c r="O40"/>
  <c r="N40"/>
  <c r="M40"/>
  <c r="L40"/>
  <c r="K40"/>
  <c r="J40"/>
  <c r="I40"/>
  <c r="H40"/>
  <c r="G40"/>
  <c r="F40"/>
  <c r="E40"/>
  <c r="D40"/>
  <c r="C40"/>
  <c r="B40"/>
  <c r="P26"/>
  <c r="O26"/>
  <c r="N26"/>
  <c r="M26"/>
  <c r="L26"/>
  <c r="K26"/>
  <c r="J26"/>
  <c r="I26"/>
  <c r="H26"/>
  <c r="G26"/>
  <c r="F26"/>
  <c r="E9" i="13" s="1"/>
  <c r="E26" i="1"/>
  <c r="E8" i="13" s="1"/>
  <c r="D26" i="1"/>
  <c r="C26"/>
  <c r="E6" i="13" s="1"/>
  <c r="B26" i="1"/>
  <c r="E5" i="13" s="1"/>
  <c r="P12" i="1"/>
  <c r="B19" i="13" s="1"/>
  <c r="O12" i="1"/>
  <c r="N12"/>
  <c r="M12"/>
  <c r="L12"/>
  <c r="K12"/>
  <c r="J12"/>
  <c r="I12"/>
  <c r="B12" i="13" s="1"/>
  <c r="H12" i="1"/>
  <c r="G12"/>
  <c r="F12"/>
  <c r="E12"/>
  <c r="D12"/>
  <c r="C12"/>
  <c r="B12"/>
  <c r="J2"/>
  <c r="L2" s="1"/>
  <c r="H3" i="2"/>
  <c r="J2" i="10" s="1"/>
  <c r="L2" s="1"/>
  <c r="A61" i="1"/>
  <c r="R81" i="12"/>
  <c r="Q81"/>
  <c r="R80"/>
  <c r="Q80"/>
  <c r="R79"/>
  <c r="Q79"/>
  <c r="R78"/>
  <c r="Q78"/>
  <c r="R77"/>
  <c r="Q77"/>
  <c r="R76"/>
  <c r="Q76"/>
  <c r="R75"/>
  <c r="Q75"/>
  <c r="C73"/>
  <c r="R67"/>
  <c r="Q67"/>
  <c r="R66"/>
  <c r="Q66"/>
  <c r="R65"/>
  <c r="Q65"/>
  <c r="R64"/>
  <c r="Q64"/>
  <c r="R63"/>
  <c r="Q63"/>
  <c r="R62"/>
  <c r="Q62"/>
  <c r="R61"/>
  <c r="Q61"/>
  <c r="C59"/>
  <c r="R53"/>
  <c r="Q53"/>
  <c r="R52"/>
  <c r="Q52"/>
  <c r="R51"/>
  <c r="Q51"/>
  <c r="R50"/>
  <c r="Q50"/>
  <c r="R49"/>
  <c r="Q49"/>
  <c r="R48"/>
  <c r="Q48"/>
  <c r="R47"/>
  <c r="Q47"/>
  <c r="C45"/>
  <c r="R39"/>
  <c r="Q39"/>
  <c r="R38"/>
  <c r="Q38"/>
  <c r="R37"/>
  <c r="Q37"/>
  <c r="R36"/>
  <c r="Q36"/>
  <c r="R35"/>
  <c r="Q35"/>
  <c r="R34"/>
  <c r="Q34"/>
  <c r="R33"/>
  <c r="Q33"/>
  <c r="C31"/>
  <c r="R25"/>
  <c r="Q25"/>
  <c r="R24"/>
  <c r="Q24"/>
  <c r="R23"/>
  <c r="Q23"/>
  <c r="R22"/>
  <c r="Q22"/>
  <c r="R21"/>
  <c r="Q21"/>
  <c r="R20"/>
  <c r="Q20"/>
  <c r="R19"/>
  <c r="Q19"/>
  <c r="C17"/>
  <c r="R11"/>
  <c r="Q11"/>
  <c r="R10"/>
  <c r="Q10"/>
  <c r="R9"/>
  <c r="Q9"/>
  <c r="R8"/>
  <c r="Q8"/>
  <c r="R7"/>
  <c r="Q7"/>
  <c r="R6"/>
  <c r="Q6"/>
  <c r="R5"/>
  <c r="Q5"/>
  <c r="C3"/>
  <c r="R81" i="11"/>
  <c r="Q81"/>
  <c r="R80"/>
  <c r="Q80"/>
  <c r="R79"/>
  <c r="Q79"/>
  <c r="R78"/>
  <c r="Q78"/>
  <c r="R77"/>
  <c r="Q77"/>
  <c r="R76"/>
  <c r="Q76"/>
  <c r="R75"/>
  <c r="Q75"/>
  <c r="S83" s="1"/>
  <c r="K31" i="2" s="1"/>
  <c r="C73" i="11"/>
  <c r="R67"/>
  <c r="Q67"/>
  <c r="R66"/>
  <c r="Q66"/>
  <c r="R65"/>
  <c r="Q65"/>
  <c r="R64"/>
  <c r="Q64"/>
  <c r="R63"/>
  <c r="Q63"/>
  <c r="R62"/>
  <c r="Q62"/>
  <c r="R61"/>
  <c r="Q61"/>
  <c r="S69" s="1"/>
  <c r="K27" i="2" s="1"/>
  <c r="C59" i="11"/>
  <c r="R53"/>
  <c r="Q53"/>
  <c r="R52"/>
  <c r="Q52"/>
  <c r="R51"/>
  <c r="Q51"/>
  <c r="R50"/>
  <c r="Q50"/>
  <c r="R49"/>
  <c r="Q49"/>
  <c r="R48"/>
  <c r="Q48"/>
  <c r="R47"/>
  <c r="Q47"/>
  <c r="S55" s="1"/>
  <c r="K23" i="2" s="1"/>
  <c r="C45" i="11"/>
  <c r="R39"/>
  <c r="Q39"/>
  <c r="R38"/>
  <c r="Q38"/>
  <c r="R37"/>
  <c r="Q37"/>
  <c r="R36"/>
  <c r="Q36"/>
  <c r="R35"/>
  <c r="Q35"/>
  <c r="R34"/>
  <c r="Q34"/>
  <c r="R33"/>
  <c r="Q33"/>
  <c r="S41" s="1"/>
  <c r="K19" i="2" s="1"/>
  <c r="C31" i="11"/>
  <c r="R25"/>
  <c r="Q25"/>
  <c r="R24"/>
  <c r="Q24"/>
  <c r="R23"/>
  <c r="Q23"/>
  <c r="R22"/>
  <c r="Q22"/>
  <c r="R21"/>
  <c r="Q21"/>
  <c r="R20"/>
  <c r="Q20"/>
  <c r="R19"/>
  <c r="Q19"/>
  <c r="S27" s="1"/>
  <c r="K15" i="2" s="1"/>
  <c r="C17" i="11"/>
  <c r="R11"/>
  <c r="Q11"/>
  <c r="R10"/>
  <c r="Q10"/>
  <c r="R9"/>
  <c r="Q9"/>
  <c r="R8"/>
  <c r="Q8"/>
  <c r="R7"/>
  <c r="Q7"/>
  <c r="R6"/>
  <c r="Q6"/>
  <c r="R5"/>
  <c r="Q5"/>
  <c r="S13" s="1"/>
  <c r="C3"/>
  <c r="R81" i="10"/>
  <c r="Q81"/>
  <c r="R80"/>
  <c r="Q80"/>
  <c r="R79"/>
  <c r="Q79"/>
  <c r="R78"/>
  <c r="Q78"/>
  <c r="R77"/>
  <c r="Q77"/>
  <c r="R76"/>
  <c r="Q76"/>
  <c r="R75"/>
  <c r="Q75"/>
  <c r="S83" s="1"/>
  <c r="E31" i="2" s="1"/>
  <c r="C73" i="10"/>
  <c r="R67"/>
  <c r="Q67"/>
  <c r="R66"/>
  <c r="Q66"/>
  <c r="R65"/>
  <c r="Q65"/>
  <c r="R64"/>
  <c r="Q64"/>
  <c r="R63"/>
  <c r="Q63"/>
  <c r="R62"/>
  <c r="Q62"/>
  <c r="R61"/>
  <c r="Q61"/>
  <c r="C59"/>
  <c r="R53"/>
  <c r="Q53"/>
  <c r="R52"/>
  <c r="Q52"/>
  <c r="R51"/>
  <c r="Q51"/>
  <c r="R50"/>
  <c r="Q50"/>
  <c r="R49"/>
  <c r="Q49"/>
  <c r="R48"/>
  <c r="Q48"/>
  <c r="R47"/>
  <c r="Q47"/>
  <c r="C45"/>
  <c r="R39"/>
  <c r="Q39"/>
  <c r="R38"/>
  <c r="Q38"/>
  <c r="R37"/>
  <c r="Q37"/>
  <c r="R36"/>
  <c r="Q36"/>
  <c r="R35"/>
  <c r="Q35"/>
  <c r="R34"/>
  <c r="Q34"/>
  <c r="R33"/>
  <c r="Q33"/>
  <c r="S41" s="1"/>
  <c r="E19" i="2" s="1"/>
  <c r="C31" i="10"/>
  <c r="R25"/>
  <c r="Q25"/>
  <c r="R24"/>
  <c r="Q24"/>
  <c r="R23"/>
  <c r="Q23"/>
  <c r="R22"/>
  <c r="Q22"/>
  <c r="R21"/>
  <c r="Q21"/>
  <c r="R20"/>
  <c r="Q20"/>
  <c r="R19"/>
  <c r="Q19"/>
  <c r="S27" s="1"/>
  <c r="E15" i="2" s="1"/>
  <c r="C17" i="10"/>
  <c r="R11"/>
  <c r="Q11"/>
  <c r="R10"/>
  <c r="Q10"/>
  <c r="R9"/>
  <c r="Q9"/>
  <c r="R8"/>
  <c r="Q8"/>
  <c r="R7"/>
  <c r="Q7"/>
  <c r="R6"/>
  <c r="Q6"/>
  <c r="R5"/>
  <c r="Q5"/>
  <c r="S13" s="1"/>
  <c r="E11" i="2" s="1"/>
  <c r="C3" i="10"/>
  <c r="R81" i="9"/>
  <c r="Q81"/>
  <c r="R80"/>
  <c r="Q80"/>
  <c r="R79"/>
  <c r="Q79"/>
  <c r="R78"/>
  <c r="Q78"/>
  <c r="R77"/>
  <c r="Q77"/>
  <c r="R76"/>
  <c r="Q76"/>
  <c r="R75"/>
  <c r="Q75"/>
  <c r="S83" s="1"/>
  <c r="H31" i="2" s="1"/>
  <c r="C73" i="9"/>
  <c r="R67"/>
  <c r="Q67"/>
  <c r="R66"/>
  <c r="Q66"/>
  <c r="R65"/>
  <c r="Q65"/>
  <c r="R64"/>
  <c r="Q64"/>
  <c r="R63"/>
  <c r="Q63"/>
  <c r="R62"/>
  <c r="Q62"/>
  <c r="R61"/>
  <c r="Q61"/>
  <c r="C59"/>
  <c r="R53"/>
  <c r="Q53"/>
  <c r="R52"/>
  <c r="Q52"/>
  <c r="R51"/>
  <c r="Q51"/>
  <c r="R50"/>
  <c r="Q50"/>
  <c r="R49"/>
  <c r="Q49"/>
  <c r="R48"/>
  <c r="Q48"/>
  <c r="R47"/>
  <c r="Q47"/>
  <c r="C45"/>
  <c r="R39"/>
  <c r="Q39"/>
  <c r="R38"/>
  <c r="Q38"/>
  <c r="R37"/>
  <c r="Q37"/>
  <c r="R36"/>
  <c r="Q36"/>
  <c r="R35"/>
  <c r="Q35"/>
  <c r="R34"/>
  <c r="Q34"/>
  <c r="R33"/>
  <c r="Q33"/>
  <c r="S41" s="1"/>
  <c r="H19" i="2" s="1"/>
  <c r="C31" i="9"/>
  <c r="R25"/>
  <c r="Q25"/>
  <c r="R24"/>
  <c r="Q24"/>
  <c r="R23"/>
  <c r="Q23"/>
  <c r="R22"/>
  <c r="Q22"/>
  <c r="R21"/>
  <c r="Q21"/>
  <c r="R20"/>
  <c r="Q20"/>
  <c r="R19"/>
  <c r="Q19"/>
  <c r="S27" s="1"/>
  <c r="H15" i="2" s="1"/>
  <c r="C17" i="9"/>
  <c r="R11"/>
  <c r="Q11"/>
  <c r="R10"/>
  <c r="Q10"/>
  <c r="R9"/>
  <c r="Q9"/>
  <c r="R8"/>
  <c r="Q8"/>
  <c r="R7"/>
  <c r="Q7"/>
  <c r="R6"/>
  <c r="Q6"/>
  <c r="R5"/>
  <c r="Q5"/>
  <c r="S13" s="1"/>
  <c r="H11" i="2" s="1"/>
  <c r="C3" i="9"/>
  <c r="N30" i="2"/>
  <c r="N26"/>
  <c r="N22"/>
  <c r="N18"/>
  <c r="N14"/>
  <c r="N10"/>
  <c r="K30"/>
  <c r="K26"/>
  <c r="K22"/>
  <c r="K18"/>
  <c r="K14"/>
  <c r="K10"/>
  <c r="H30"/>
  <c r="H26"/>
  <c r="H22"/>
  <c r="H18"/>
  <c r="H14"/>
  <c r="H10"/>
  <c r="E30"/>
  <c r="E26"/>
  <c r="E22"/>
  <c r="E18"/>
  <c r="E14"/>
  <c r="E10"/>
  <c r="E9"/>
  <c r="B9"/>
  <c r="R80" i="1"/>
  <c r="R79"/>
  <c r="R78"/>
  <c r="R77"/>
  <c r="R81"/>
  <c r="R76"/>
  <c r="R75"/>
  <c r="Q81"/>
  <c r="Q80"/>
  <c r="Q79"/>
  <c r="Q78"/>
  <c r="Q77"/>
  <c r="Q76"/>
  <c r="Q62"/>
  <c r="Q67"/>
  <c r="Q66"/>
  <c r="Q65"/>
  <c r="Q64"/>
  <c r="Q63"/>
  <c r="Q53"/>
  <c r="Q52"/>
  <c r="Q51"/>
  <c r="Q50"/>
  <c r="Q49"/>
  <c r="Q48"/>
  <c r="Q39"/>
  <c r="Q38"/>
  <c r="Q37"/>
  <c r="Q36"/>
  <c r="Q35"/>
  <c r="Q34"/>
  <c r="R67"/>
  <c r="R66"/>
  <c r="R65"/>
  <c r="R64"/>
  <c r="S64" s="1"/>
  <c r="R63"/>
  <c r="R62"/>
  <c r="S62" s="1"/>
  <c r="R61"/>
  <c r="R53"/>
  <c r="S53" s="1"/>
  <c r="R52"/>
  <c r="R51"/>
  <c r="S51" s="1"/>
  <c r="R50"/>
  <c r="S50" s="1"/>
  <c r="R49"/>
  <c r="R48"/>
  <c r="S48" s="1"/>
  <c r="R47"/>
  <c r="R39"/>
  <c r="R38"/>
  <c r="R37"/>
  <c r="R36"/>
  <c r="R35"/>
  <c r="R34"/>
  <c r="R33"/>
  <c r="R24"/>
  <c r="R25"/>
  <c r="R23"/>
  <c r="R22"/>
  <c r="R21"/>
  <c r="R20"/>
  <c r="R19"/>
  <c r="Q25"/>
  <c r="Q24"/>
  <c r="Q23"/>
  <c r="Q22"/>
  <c r="Q21"/>
  <c r="Q20"/>
  <c r="Q11"/>
  <c r="Q10"/>
  <c r="Q9"/>
  <c r="Q8"/>
  <c r="Q7"/>
  <c r="Q6"/>
  <c r="C73"/>
  <c r="C59"/>
  <c r="C45"/>
  <c r="C31"/>
  <c r="C17"/>
  <c r="C3"/>
  <c r="B30" i="2"/>
  <c r="B26"/>
  <c r="B22"/>
  <c r="B18"/>
  <c r="B14"/>
  <c r="B10"/>
  <c r="Q75" i="1"/>
  <c r="S83" s="1"/>
  <c r="B31" i="2" s="1"/>
  <c r="S66" i="1"/>
  <c r="Q61"/>
  <c r="S69" s="1"/>
  <c r="B27" i="2" s="1"/>
  <c r="S49" i="1"/>
  <c r="Q47"/>
  <c r="S55" s="1"/>
  <c r="B23" i="2" s="1"/>
  <c r="Q33" i="1"/>
  <c r="S25"/>
  <c r="S24"/>
  <c r="Q19"/>
  <c r="Q5"/>
  <c r="R5"/>
  <c r="R11"/>
  <c r="R10"/>
  <c r="R9"/>
  <c r="R8"/>
  <c r="R7"/>
  <c r="R6"/>
  <c r="E38" i="13" l="1"/>
  <c r="H20"/>
  <c r="B38"/>
  <c r="B20"/>
  <c r="H38"/>
  <c r="E20"/>
  <c r="S27" i="1"/>
  <c r="A75" i="10"/>
  <c r="S20" i="9"/>
  <c r="S21"/>
  <c r="S22"/>
  <c r="S23"/>
  <c r="S24"/>
  <c r="S47"/>
  <c r="S49"/>
  <c r="S20" i="10"/>
  <c r="S21"/>
  <c r="S22"/>
  <c r="S23"/>
  <c r="S24"/>
  <c r="S25"/>
  <c r="S47"/>
  <c r="S49"/>
  <c r="S50"/>
  <c r="S51"/>
  <c r="S52"/>
  <c r="S53"/>
  <c r="S76"/>
  <c r="S77"/>
  <c r="S21" i="1"/>
  <c r="S23"/>
  <c r="S20"/>
  <c r="S50" i="9"/>
  <c r="H4" i="2"/>
  <c r="J2" i="9" s="1"/>
  <c r="L2" s="1"/>
  <c r="S10" i="1"/>
  <c r="S13"/>
  <c r="S8"/>
  <c r="S51" i="9"/>
  <c r="S22" i="1"/>
  <c r="S6" i="11"/>
  <c r="S7"/>
  <c r="S8"/>
  <c r="S9"/>
  <c r="S10"/>
  <c r="S11"/>
  <c r="S5" i="12"/>
  <c r="S7"/>
  <c r="S8"/>
  <c r="S9"/>
  <c r="S10"/>
  <c r="S33"/>
  <c r="S35"/>
  <c r="S36"/>
  <c r="S37"/>
  <c r="S38"/>
  <c r="S39"/>
  <c r="S61"/>
  <c r="S63"/>
  <c r="S64"/>
  <c r="S65"/>
  <c r="S66"/>
  <c r="S6" i="9"/>
  <c r="S7"/>
  <c r="S8"/>
  <c r="S9"/>
  <c r="S10"/>
  <c r="S34"/>
  <c r="S35"/>
  <c r="S36"/>
  <c r="S78" i="10"/>
  <c r="S79"/>
  <c r="S80"/>
  <c r="S81"/>
  <c r="S20" i="11"/>
  <c r="S21"/>
  <c r="S22"/>
  <c r="S23"/>
  <c r="S48"/>
  <c r="S49"/>
  <c r="S50"/>
  <c r="S51"/>
  <c r="S52"/>
  <c r="S76"/>
  <c r="S77"/>
  <c r="S78"/>
  <c r="S79"/>
  <c r="S80"/>
  <c r="S81"/>
  <c r="S37" i="9"/>
  <c r="S38"/>
  <c r="S61"/>
  <c r="S63"/>
  <c r="S64"/>
  <c r="A33" i="10"/>
  <c r="A61"/>
  <c r="S34" i="11"/>
  <c r="S35"/>
  <c r="S62"/>
  <c r="A19" i="10"/>
  <c r="A47"/>
  <c r="A19" i="1"/>
  <c r="A47"/>
  <c r="A75"/>
  <c r="A33"/>
  <c r="S52" i="9"/>
  <c r="S53"/>
  <c r="S76"/>
  <c r="S77"/>
  <c r="S78"/>
  <c r="S79"/>
  <c r="S80"/>
  <c r="S81"/>
  <c r="S6" i="10"/>
  <c r="S7"/>
  <c r="S34"/>
  <c r="S35"/>
  <c r="S36"/>
  <c r="S61"/>
  <c r="S63"/>
  <c r="S24" i="11"/>
  <c r="S53"/>
  <c r="S11" i="9"/>
  <c r="S39"/>
  <c r="S36" i="11"/>
  <c r="S37"/>
  <c r="S38"/>
  <c r="S63"/>
  <c r="S64"/>
  <c r="S65"/>
  <c r="S19" i="12"/>
  <c r="S21"/>
  <c r="S22"/>
  <c r="S23"/>
  <c r="S24"/>
  <c r="S47"/>
  <c r="S49"/>
  <c r="S75"/>
  <c r="S77"/>
  <c r="S78"/>
  <c r="S79"/>
  <c r="S83"/>
  <c r="N31" i="2" s="1"/>
  <c r="Q31" s="1"/>
  <c r="S69" i="12"/>
  <c r="N27" i="2" s="1"/>
  <c r="S55" i="12"/>
  <c r="N23" i="2" s="1"/>
  <c r="S41" i="12"/>
  <c r="N19" i="2" s="1"/>
  <c r="S27" i="12"/>
  <c r="N15" i="2" s="1"/>
  <c r="S13" i="12"/>
  <c r="K86" i="11"/>
  <c r="K34" i="2" s="1"/>
  <c r="K11"/>
  <c r="S69" i="9"/>
  <c r="H27" i="2" s="1"/>
  <c r="S55" i="9"/>
  <c r="H23" i="2" s="1"/>
  <c r="S69" i="10"/>
  <c r="E27" i="2" s="1"/>
  <c r="S55" i="10"/>
  <c r="E23" i="2" s="1"/>
  <c r="S25" i="9"/>
  <c r="S8" i="10"/>
  <c r="S9"/>
  <c r="S10"/>
  <c r="S11"/>
  <c r="S37"/>
  <c r="S38"/>
  <c r="S39"/>
  <c r="S64"/>
  <c r="S65"/>
  <c r="S66"/>
  <c r="S67"/>
  <c r="S25" i="11"/>
  <c r="S11" i="12"/>
  <c r="S67"/>
  <c r="S65" i="9"/>
  <c r="S66"/>
  <c r="S67"/>
  <c r="S39" i="11"/>
  <c r="S66"/>
  <c r="S67"/>
  <c r="S25" i="12"/>
  <c r="S50"/>
  <c r="S51"/>
  <c r="S52"/>
  <c r="S53"/>
  <c r="S80"/>
  <c r="S81"/>
  <c r="S6"/>
  <c r="S20"/>
  <c r="S34"/>
  <c r="S48"/>
  <c r="S62"/>
  <c r="S76"/>
  <c r="S5" i="11"/>
  <c r="S19"/>
  <c r="S33"/>
  <c r="S47"/>
  <c r="S61"/>
  <c r="S75"/>
  <c r="S5" i="10"/>
  <c r="S19"/>
  <c r="S33"/>
  <c r="S75"/>
  <c r="S48"/>
  <c r="S62"/>
  <c r="K86" i="9"/>
  <c r="H34" i="2" s="1"/>
  <c r="S5" i="9"/>
  <c r="S19"/>
  <c r="S33"/>
  <c r="S75"/>
  <c r="S48"/>
  <c r="S62"/>
  <c r="S41" i="1"/>
  <c r="B19" i="2" s="1"/>
  <c r="Q19" s="1"/>
  <c r="S65" i="1"/>
  <c r="S63"/>
  <c r="S52"/>
  <c r="B11" i="2"/>
  <c r="B15"/>
  <c r="Q15" s="1"/>
  <c r="S67" i="1"/>
  <c r="S76"/>
  <c r="S77"/>
  <c r="S78"/>
  <c r="S79"/>
  <c r="S80"/>
  <c r="S81"/>
  <c r="S75"/>
  <c r="S61"/>
  <c r="S47"/>
  <c r="S56" s="1"/>
  <c r="B24" i="2" s="1"/>
  <c r="S19" i="1"/>
  <c r="S6"/>
  <c r="S5"/>
  <c r="S11"/>
  <c r="S9"/>
  <c r="S7"/>
  <c r="S28" l="1"/>
  <c r="B16" i="2" s="1"/>
  <c r="S84" i="10"/>
  <c r="E32" i="2" s="1"/>
  <c r="S28" i="10"/>
  <c r="E16" i="2" s="1"/>
  <c r="S84" i="11"/>
  <c r="K32" i="2" s="1"/>
  <c r="S56" i="11"/>
  <c r="K24" i="2" s="1"/>
  <c r="S28" i="12"/>
  <c r="N16" i="2" s="1"/>
  <c r="Q23"/>
  <c r="S84" i="9"/>
  <c r="H32" i="2" s="1"/>
  <c r="S28" i="9"/>
  <c r="H16" i="2" s="1"/>
  <c r="S56" i="10"/>
  <c r="E24" i="2" s="1"/>
  <c r="S14" i="10"/>
  <c r="E12" i="2" s="1"/>
  <c r="S70" i="12"/>
  <c r="N28" i="2" s="1"/>
  <c r="S42" i="12"/>
  <c r="N20" i="2" s="1"/>
  <c r="Q27"/>
  <c r="K86" i="1"/>
  <c r="B34" i="2" s="1"/>
  <c r="H5"/>
  <c r="J2" i="11" s="1"/>
  <c r="L2" s="1"/>
  <c r="H9" i="2"/>
  <c r="S70" i="11"/>
  <c r="K28" i="2" s="1"/>
  <c r="S42" i="11"/>
  <c r="K20" i="2" s="1"/>
  <c r="S14" i="11"/>
  <c r="K12" i="2" s="1"/>
  <c r="S56" i="9"/>
  <c r="H24" i="2" s="1"/>
  <c r="S42" i="9"/>
  <c r="H20" i="2" s="1"/>
  <c r="S14" i="9"/>
  <c r="H12" i="2" s="1"/>
  <c r="A62" i="10"/>
  <c r="A34"/>
  <c r="A76"/>
  <c r="A48"/>
  <c r="A20"/>
  <c r="A76" i="1"/>
  <c r="A48"/>
  <c r="A20"/>
  <c r="A62"/>
  <c r="A34"/>
  <c r="S42" i="10"/>
  <c r="E20" i="2" s="1"/>
  <c r="S84" i="12"/>
  <c r="N32" i="2" s="1"/>
  <c r="S56" i="12"/>
  <c r="N24" i="2" s="1"/>
  <c r="S14" i="12"/>
  <c r="N12" i="2" s="1"/>
  <c r="K86" i="12"/>
  <c r="N34" i="2" s="1"/>
  <c r="N11"/>
  <c r="Q11" s="1"/>
  <c r="S28" i="11"/>
  <c r="K16" i="2" s="1"/>
  <c r="S70" i="9"/>
  <c r="H28" i="2" s="1"/>
  <c r="S70" i="10"/>
  <c r="E28" i="2" s="1"/>
  <c r="K86" i="10"/>
  <c r="E34" i="2" s="1"/>
  <c r="S84" i="1"/>
  <c r="S70"/>
  <c r="B28" i="2" s="1"/>
  <c r="S14" i="1"/>
  <c r="B12" i="2" s="1"/>
  <c r="S36" i="1"/>
  <c r="S39"/>
  <c r="S37"/>
  <c r="S38"/>
  <c r="S35"/>
  <c r="S34"/>
  <c r="S33"/>
  <c r="K87" i="10" l="1"/>
  <c r="E35" i="2" s="1"/>
  <c r="Q16"/>
  <c r="Q12"/>
  <c r="Q28"/>
  <c r="K87" i="9"/>
  <c r="H35" i="2" s="1"/>
  <c r="Q34"/>
  <c r="Q24"/>
  <c r="A61" i="9"/>
  <c r="A47"/>
  <c r="A19"/>
  <c r="A75"/>
  <c r="A33"/>
  <c r="K9" i="2"/>
  <c r="H6"/>
  <c r="J2" i="12" s="1"/>
  <c r="L2" s="1"/>
  <c r="A77" i="10"/>
  <c r="A49"/>
  <c r="A21"/>
  <c r="A63"/>
  <c r="A35"/>
  <c r="A63" i="1"/>
  <c r="A35"/>
  <c r="A77"/>
  <c r="A49"/>
  <c r="A21"/>
  <c r="K87" i="12"/>
  <c r="N35" i="2" s="1"/>
  <c r="K87" i="11"/>
  <c r="K35" i="2" s="1"/>
  <c r="B32"/>
  <c r="Q32" s="1"/>
  <c r="S42" i="1"/>
  <c r="B20" i="2" s="1"/>
  <c r="Q20" s="1"/>
  <c r="Q35" l="1"/>
  <c r="N9"/>
  <c r="A76" i="9"/>
  <c r="A20"/>
  <c r="A34"/>
  <c r="A48"/>
  <c r="A62"/>
  <c r="A61" i="11"/>
  <c r="A19"/>
  <c r="A75"/>
  <c r="A47"/>
  <c r="A33"/>
  <c r="A64" i="10"/>
  <c r="A36"/>
  <c r="A78"/>
  <c r="A50"/>
  <c r="A22"/>
  <c r="A78" i="1"/>
  <c r="A50"/>
  <c r="A22"/>
  <c r="A64"/>
  <c r="A36"/>
  <c r="K87"/>
  <c r="B35" i="2" s="1"/>
  <c r="A76" i="11" l="1"/>
  <c r="A48"/>
  <c r="A34"/>
  <c r="A20"/>
  <c r="A62"/>
  <c r="A19" i="12"/>
  <c r="A75"/>
  <c r="A61"/>
  <c r="A47"/>
  <c r="A33"/>
  <c r="A63" i="9"/>
  <c r="A77"/>
  <c r="A21"/>
  <c r="A35"/>
  <c r="A49"/>
  <c r="A79" i="10"/>
  <c r="A51"/>
  <c r="A23"/>
  <c r="A65"/>
  <c r="A37"/>
  <c r="A65" i="1"/>
  <c r="A37"/>
  <c r="A79"/>
  <c r="A51"/>
  <c r="A23"/>
  <c r="A78" i="9" l="1"/>
  <c r="A22"/>
  <c r="A36"/>
  <c r="A50"/>
  <c r="A64"/>
  <c r="A34" i="12"/>
  <c r="A20"/>
  <c r="A62"/>
  <c r="A48"/>
  <c r="A76"/>
  <c r="A35" i="11"/>
  <c r="A63"/>
  <c r="A21"/>
  <c r="A77"/>
  <c r="A49"/>
  <c r="A66" i="10"/>
  <c r="A38"/>
  <c r="A80"/>
  <c r="A52"/>
  <c r="A24"/>
  <c r="A80" i="1"/>
  <c r="A52"/>
  <c r="A24"/>
  <c r="A66"/>
  <c r="A38"/>
  <c r="A50" i="11" l="1"/>
  <c r="A64"/>
  <c r="A22"/>
  <c r="A78"/>
  <c r="A36"/>
  <c r="A49" i="12"/>
  <c r="A35"/>
  <c r="A21"/>
  <c r="A77"/>
  <c r="A63"/>
  <c r="A37" i="9"/>
  <c r="A51"/>
  <c r="A65"/>
  <c r="A79"/>
  <c r="A23"/>
  <c r="A81" i="10"/>
  <c r="A53"/>
  <c r="A25"/>
  <c r="A67"/>
  <c r="A39"/>
  <c r="A67" i="1"/>
  <c r="A39"/>
  <c r="A81"/>
  <c r="A53"/>
  <c r="A25"/>
  <c r="A80" i="9" l="1"/>
  <c r="A24"/>
  <c r="A38"/>
  <c r="A66"/>
  <c r="A52"/>
  <c r="A64" i="12"/>
  <c r="A50"/>
  <c r="A78"/>
  <c r="A36"/>
  <c r="A22"/>
  <c r="A65" i="11"/>
  <c r="A23"/>
  <c r="A51"/>
  <c r="A37"/>
  <c r="A79"/>
  <c r="A52" l="1"/>
  <c r="A80"/>
  <c r="A24"/>
  <c r="A38"/>
  <c r="A66"/>
  <c r="A23" i="12"/>
  <c r="A79"/>
  <c r="A65"/>
  <c r="A51"/>
  <c r="A37"/>
  <c r="A39" i="9"/>
  <c r="A53"/>
  <c r="A67"/>
  <c r="A81"/>
  <c r="A25"/>
  <c r="A67" i="11" l="1"/>
  <c r="A39"/>
  <c r="A81"/>
  <c r="A53"/>
  <c r="A25"/>
  <c r="A38" i="12"/>
  <c r="A24"/>
  <c r="A66"/>
  <c r="A52"/>
  <c r="A80"/>
  <c r="A67" l="1"/>
  <c r="A53"/>
  <c r="A39"/>
  <c r="A25"/>
  <c r="A81"/>
</calcChain>
</file>

<file path=xl/sharedStrings.xml><?xml version="1.0" encoding="utf-8"?>
<sst xmlns="http://schemas.openxmlformats.org/spreadsheetml/2006/main" count="548" uniqueCount="68">
  <si>
    <t>Date</t>
  </si>
  <si>
    <t>Launch</t>
  </si>
  <si>
    <t>Hrs</t>
  </si>
  <si>
    <t>Hr Rate</t>
  </si>
  <si>
    <t>Total</t>
  </si>
  <si>
    <t>Payee Name:</t>
  </si>
  <si>
    <t>Services For:</t>
  </si>
  <si>
    <t>Hourly Rate:</t>
  </si>
  <si>
    <t>Total Hours:</t>
  </si>
  <si>
    <t>Total Amount:</t>
  </si>
  <si>
    <t>Week One</t>
  </si>
  <si>
    <t>Program Name:</t>
  </si>
  <si>
    <t>Program One:</t>
  </si>
  <si>
    <t>Program Two:</t>
  </si>
  <si>
    <t>Program Three:</t>
  </si>
  <si>
    <t>Program Four:</t>
  </si>
  <si>
    <t>Program Five:</t>
  </si>
  <si>
    <t>Program Six:</t>
  </si>
  <si>
    <t>Wk1 Total Hrs:</t>
  </si>
  <si>
    <t>Wk1 Total Amt:</t>
  </si>
  <si>
    <t>Weekly Hour Total:</t>
  </si>
  <si>
    <t>Weekly Amount Total:</t>
  </si>
  <si>
    <t>Week Two:</t>
  </si>
  <si>
    <t>Wk2 Total Hrs:</t>
  </si>
  <si>
    <t>Wk2 Total Amt:</t>
  </si>
  <si>
    <t>Week Of:</t>
  </si>
  <si>
    <t>Week Three:</t>
  </si>
  <si>
    <t>Week Four:</t>
  </si>
  <si>
    <t>Week Five:</t>
  </si>
  <si>
    <t>Allyson Scillitani</t>
  </si>
  <si>
    <t>Bus Dev</t>
  </si>
  <si>
    <t xml:space="preserve"> </t>
  </si>
  <si>
    <t>GRAD</t>
  </si>
  <si>
    <t>Date Range:</t>
  </si>
  <si>
    <t>-</t>
  </si>
  <si>
    <t>Monday</t>
  </si>
  <si>
    <t>Tuesday</t>
  </si>
  <si>
    <t>Wednesday</t>
  </si>
  <si>
    <t>Thursday</t>
  </si>
  <si>
    <t>Friday</t>
  </si>
  <si>
    <t>Saturday</t>
  </si>
  <si>
    <t>Sunday</t>
  </si>
  <si>
    <t>Monthly Total</t>
  </si>
  <si>
    <t>Monthly Total Hrs:</t>
  </si>
  <si>
    <t>Monthly Total Amt:</t>
  </si>
  <si>
    <t>Wk3 Total Hrs:</t>
  </si>
  <si>
    <t>Wk3 Total Amt:</t>
  </si>
  <si>
    <t>Wk4 Total Hrs:</t>
  </si>
  <si>
    <t>Wk4 Total Amt:</t>
  </si>
  <si>
    <t>Wk5 Total Hrs:</t>
  </si>
  <si>
    <t>Wk5 Total Amt:</t>
  </si>
  <si>
    <t>Program Name</t>
  </si>
  <si>
    <t>Date Range</t>
  </si>
  <si>
    <t>General Admin</t>
  </si>
  <si>
    <t>Project</t>
  </si>
  <si>
    <t>_</t>
  </si>
  <si>
    <t>Sep 16-Oct 15</t>
  </si>
  <si>
    <t>Savvy Relationships</t>
  </si>
  <si>
    <t>Brand You</t>
  </si>
  <si>
    <t>Business Impact</t>
  </si>
  <si>
    <t>Business Acumen</t>
  </si>
  <si>
    <t>IMpower Admin Timesheet Report</t>
  </si>
  <si>
    <t>IMpower Total Monthly By Workshop</t>
  </si>
  <si>
    <t>IMpower Admin Timesheet Week Four</t>
  </si>
  <si>
    <t>IMpower Admin Timesheet Week Three</t>
  </si>
  <si>
    <t>IMpower Admin Timesheet Week Two</t>
  </si>
  <si>
    <t>IMpower Admin Timesheet Week One</t>
  </si>
  <si>
    <t>IMpower Admin Timesheet Week Five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</si>
</sst>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NumberFormat="1"/>
    <xf numFmtId="0" fontId="1" fillId="2" borderId="1" xfId="0" applyFont="1" applyFill="1" applyBorder="1"/>
    <xf numFmtId="0" fontId="0" fillId="0" borderId="1" xfId="0" applyBorder="1"/>
    <xf numFmtId="164" fontId="0" fillId="0" borderId="1" xfId="0" applyNumberFormat="1" applyBorder="1"/>
    <xf numFmtId="0" fontId="0" fillId="0" borderId="4" xfId="0" applyNumberFormat="1" applyBorder="1"/>
    <xf numFmtId="164" fontId="0" fillId="0" borderId="7" xfId="0" applyNumberFormat="1" applyBorder="1"/>
    <xf numFmtId="0" fontId="0" fillId="0" borderId="4" xfId="0" applyBorder="1"/>
    <xf numFmtId="164" fontId="0" fillId="0" borderId="9" xfId="0" applyNumberFormat="1" applyBorder="1"/>
    <xf numFmtId="0" fontId="0" fillId="0" borderId="8" xfId="0" applyBorder="1"/>
    <xf numFmtId="0" fontId="0" fillId="0" borderId="9" xfId="0" applyBorder="1"/>
    <xf numFmtId="0" fontId="0" fillId="0" borderId="9" xfId="0" applyNumberFormat="1" applyBorder="1"/>
    <xf numFmtId="164" fontId="0" fillId="0" borderId="8" xfId="0" applyNumberFormat="1" applyBorder="1"/>
    <xf numFmtId="0" fontId="0" fillId="0" borderId="8" xfId="0" applyNumberFormat="1" applyBorder="1"/>
    <xf numFmtId="14" fontId="1" fillId="0" borderId="8" xfId="0" applyNumberFormat="1" applyFont="1" applyBorder="1" applyAlignment="1">
      <alignment horizontal="center"/>
    </xf>
    <xf numFmtId="0" fontId="0" fillId="0" borderId="10" xfId="0" applyFill="1" applyBorder="1"/>
    <xf numFmtId="0" fontId="0" fillId="0" borderId="1" xfId="0" applyBorder="1" applyProtection="1">
      <protection locked="0"/>
    </xf>
    <xf numFmtId="164" fontId="0" fillId="0" borderId="9" xfId="0" applyNumberFormat="1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14" fontId="0" fillId="0" borderId="8" xfId="0" applyNumberFormat="1" applyBorder="1" applyProtection="1">
      <protection locked="0"/>
    </xf>
    <xf numFmtId="14" fontId="1" fillId="0" borderId="8" xfId="0" applyNumberFormat="1" applyFont="1" applyBorder="1" applyAlignment="1" applyProtection="1">
      <alignment horizontal="center"/>
    </xf>
    <xf numFmtId="14" fontId="0" fillId="0" borderId="1" xfId="0" applyNumberFormat="1" applyBorder="1" applyProtection="1"/>
    <xf numFmtId="0" fontId="1" fillId="0" borderId="0" xfId="0" applyFont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14" fontId="0" fillId="0" borderId="9" xfId="0" applyNumberFormat="1" applyBorder="1" applyProtection="1"/>
    <xf numFmtId="14" fontId="1" fillId="0" borderId="0" xfId="0" applyNumberFormat="1" applyFont="1" applyAlignment="1"/>
    <xf numFmtId="0" fontId="1" fillId="0" borderId="0" xfId="0" applyFont="1" applyAlignment="1"/>
    <xf numFmtId="14" fontId="0" fillId="0" borderId="11" xfId="0" applyNumberFormat="1" applyBorder="1" applyProtection="1"/>
    <xf numFmtId="0" fontId="0" fillId="0" borderId="11" xfId="0" applyBorder="1" applyProtection="1">
      <protection locked="0"/>
    </xf>
    <xf numFmtId="14" fontId="1" fillId="0" borderId="12" xfId="0" applyNumberFormat="1" applyFont="1" applyBorder="1"/>
    <xf numFmtId="0" fontId="0" fillId="0" borderId="13" xfId="0" applyBorder="1"/>
    <xf numFmtId="0" fontId="0" fillId="0" borderId="14" xfId="0" applyBorder="1"/>
    <xf numFmtId="0" fontId="0" fillId="0" borderId="0" xfId="0" applyAlignment="1">
      <alignment horizontal="center"/>
    </xf>
    <xf numFmtId="0" fontId="1" fillId="2" borderId="1" xfId="0" applyFont="1" applyFill="1" applyBorder="1" applyAlignment="1" applyProtection="1">
      <alignment wrapText="1"/>
    </xf>
    <xf numFmtId="0" fontId="0" fillId="0" borderId="0" xfId="0" applyFont="1" applyFill="1" applyBorder="1" applyAlignment="1" applyProtection="1">
      <alignment wrapText="1"/>
    </xf>
    <xf numFmtId="0" fontId="0" fillId="0" borderId="0" xfId="0" applyFont="1"/>
    <xf numFmtId="0" fontId="0" fillId="2" borderId="16" xfId="0" applyFill="1" applyBorder="1"/>
    <xf numFmtId="0" fontId="1" fillId="2" borderId="15" xfId="0" applyFont="1" applyFill="1" applyBorder="1"/>
    <xf numFmtId="0" fontId="0" fillId="0" borderId="17" xfId="0" applyFont="1" applyBorder="1"/>
    <xf numFmtId="0" fontId="0" fillId="0" borderId="18" xfId="0" applyBorder="1"/>
    <xf numFmtId="0" fontId="0" fillId="0" borderId="19" xfId="0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0" fillId="0" borderId="17" xfId="0" applyFont="1" applyFill="1" applyBorder="1" applyAlignment="1" applyProtection="1">
      <alignment wrapText="1"/>
    </xf>
    <xf numFmtId="0" fontId="1" fillId="0" borderId="20" xfId="0" applyFont="1" applyFill="1" applyBorder="1" applyAlignment="1" applyProtection="1">
      <alignment wrapText="1"/>
    </xf>
    <xf numFmtId="0" fontId="1" fillId="0" borderId="15" xfId="0" applyFont="1" applyBorder="1"/>
    <xf numFmtId="0" fontId="0" fillId="0" borderId="16" xfId="0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right"/>
    </xf>
    <xf numFmtId="14" fontId="1" fillId="0" borderId="0" xfId="0" applyNumberFormat="1" applyFont="1" applyAlignment="1">
      <alignment horizontal="left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87"/>
  <sheetViews>
    <sheetView tabSelected="1" zoomScaleNormal="100" workbookViewId="0">
      <selection sqref="A1:S1"/>
    </sheetView>
  </sheetViews>
  <sheetFormatPr defaultRowHeight="15"/>
  <cols>
    <col min="1" max="1" width="11.28515625" customWidth="1"/>
    <col min="2" max="2" width="9.140625" customWidth="1"/>
    <col min="3" max="3" width="9.7109375" customWidth="1"/>
    <col min="4" max="4" width="10.140625" customWidth="1"/>
    <col min="5" max="5" width="9.85546875" customWidth="1"/>
    <col min="6" max="6" width="8.85546875" customWidth="1"/>
    <col min="7" max="7" width="9.7109375" customWidth="1"/>
    <col min="8" max="8" width="9.85546875" customWidth="1"/>
    <col min="9" max="9" width="8.7109375" customWidth="1"/>
    <col min="10" max="10" width="11.5703125" customWidth="1"/>
    <col min="11" max="11" width="9.85546875" customWidth="1"/>
    <col min="12" max="12" width="9.7109375" customWidth="1"/>
    <col min="13" max="13" width="6.7109375" customWidth="1"/>
    <col min="14" max="14" width="7.85546875" style="1" customWidth="1"/>
    <col min="15" max="16" width="7.7109375" style="1" customWidth="1"/>
    <col min="17" max="17" width="9.140625" customWidth="1"/>
  </cols>
  <sheetData>
    <row r="1" spans="1:19" s="1" customFormat="1">
      <c r="A1" s="62" t="s">
        <v>66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19" s="1" customFormat="1">
      <c r="A2" s="63" t="s">
        <v>33</v>
      </c>
      <c r="B2" s="63"/>
      <c r="C2" s="63"/>
      <c r="D2" s="63"/>
      <c r="E2" s="63"/>
      <c r="F2" s="63"/>
      <c r="G2" s="63"/>
      <c r="H2" s="63"/>
      <c r="I2" s="63"/>
      <c r="J2" s="34">
        <f>Totals!H2</f>
        <v>42212</v>
      </c>
      <c r="K2" s="32" t="s">
        <v>34</v>
      </c>
      <c r="L2" s="64">
        <f>J2+6</f>
        <v>42218</v>
      </c>
      <c r="M2" s="64"/>
      <c r="N2" s="35"/>
      <c r="O2" s="35"/>
      <c r="P2" s="35"/>
      <c r="Q2" s="35"/>
      <c r="R2" s="35"/>
      <c r="S2" s="35"/>
    </row>
    <row r="3" spans="1:19">
      <c r="A3" s="57" t="s">
        <v>11</v>
      </c>
      <c r="B3" s="57"/>
      <c r="C3" s="57">
        <f>Totals!E2</f>
        <v>0</v>
      </c>
      <c r="D3" s="57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31" customFormat="1" ht="30" customHeight="1">
      <c r="A4" s="30" t="s">
        <v>0</v>
      </c>
      <c r="B4" s="29" t="s">
        <v>1</v>
      </c>
      <c r="C4" s="29" t="s">
        <v>57</v>
      </c>
      <c r="D4" s="29" t="s">
        <v>58</v>
      </c>
      <c r="E4" s="29" t="s">
        <v>59</v>
      </c>
      <c r="F4" s="29" t="s">
        <v>60</v>
      </c>
      <c r="G4" s="29" t="s">
        <v>32</v>
      </c>
      <c r="H4" s="29" t="s">
        <v>30</v>
      </c>
      <c r="I4" s="29" t="s">
        <v>53</v>
      </c>
      <c r="J4" s="29" t="s">
        <v>54</v>
      </c>
      <c r="K4" s="29" t="s">
        <v>54</v>
      </c>
      <c r="L4" s="29" t="s">
        <v>54</v>
      </c>
      <c r="M4" s="29" t="s">
        <v>55</v>
      </c>
      <c r="N4" s="29" t="s">
        <v>55</v>
      </c>
      <c r="O4" s="29" t="s">
        <v>55</v>
      </c>
      <c r="P4" s="29" t="s">
        <v>55</v>
      </c>
      <c r="Q4" s="30" t="s">
        <v>2</v>
      </c>
      <c r="R4" s="30" t="s">
        <v>3</v>
      </c>
      <c r="S4" s="30" t="s">
        <v>4</v>
      </c>
    </row>
    <row r="5" spans="1:19">
      <c r="A5" s="27" t="s">
        <v>35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8">
        <f t="shared" ref="Q5:Q11" si="0">SUM(B5:P5)</f>
        <v>0</v>
      </c>
      <c r="R5" s="9">
        <f>Totals!B4</f>
        <v>5</v>
      </c>
      <c r="S5" s="9">
        <f>Q5*R5</f>
        <v>0</v>
      </c>
    </row>
    <row r="6" spans="1:19">
      <c r="A6" s="27" t="s">
        <v>36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8">
        <f t="shared" si="0"/>
        <v>0</v>
      </c>
      <c r="R6" s="9">
        <f>Totals!B4</f>
        <v>5</v>
      </c>
      <c r="S6" s="9">
        <f>Q6*R6</f>
        <v>0</v>
      </c>
    </row>
    <row r="7" spans="1:19">
      <c r="A7" s="27" t="s">
        <v>37</v>
      </c>
      <c r="B7" s="21"/>
      <c r="C7" s="21"/>
      <c r="D7" s="21"/>
      <c r="E7" s="21"/>
      <c r="F7" s="21"/>
      <c r="G7" s="21"/>
      <c r="H7" s="21" t="s">
        <v>31</v>
      </c>
      <c r="I7" s="21"/>
      <c r="J7" s="21"/>
      <c r="K7" s="21"/>
      <c r="L7" s="21"/>
      <c r="M7" s="21"/>
      <c r="N7" s="21"/>
      <c r="O7" s="21"/>
      <c r="P7" s="21"/>
      <c r="Q7" s="8">
        <f t="shared" si="0"/>
        <v>0</v>
      </c>
      <c r="R7" s="9">
        <f>Totals!B4</f>
        <v>5</v>
      </c>
      <c r="S7" s="9">
        <f>Q7*R7</f>
        <v>0</v>
      </c>
    </row>
    <row r="8" spans="1:19">
      <c r="A8" s="27" t="s">
        <v>38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8">
        <f t="shared" si="0"/>
        <v>0</v>
      </c>
      <c r="R8" s="9">
        <f>Totals!B4</f>
        <v>5</v>
      </c>
      <c r="S8" s="9">
        <f t="shared" ref="S8:S11" si="1">Q8*R8</f>
        <v>0</v>
      </c>
    </row>
    <row r="9" spans="1:19">
      <c r="A9" s="27" t="s">
        <v>39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8">
        <f t="shared" si="0"/>
        <v>0</v>
      </c>
      <c r="R9" s="9">
        <f>Totals!B4</f>
        <v>5</v>
      </c>
      <c r="S9" s="9">
        <f t="shared" si="1"/>
        <v>0</v>
      </c>
    </row>
    <row r="10" spans="1:19">
      <c r="A10" s="27" t="s">
        <v>40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8">
        <f t="shared" si="0"/>
        <v>0</v>
      </c>
      <c r="R10" s="9">
        <f>Totals!B4</f>
        <v>5</v>
      </c>
      <c r="S10" s="9">
        <f t="shared" si="1"/>
        <v>0</v>
      </c>
    </row>
    <row r="11" spans="1:19" ht="15.75" thickBot="1">
      <c r="A11" s="36" t="s">
        <v>41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8">
        <f t="shared" si="0"/>
        <v>0</v>
      </c>
      <c r="R11" s="9">
        <f>Totals!B4</f>
        <v>5</v>
      </c>
      <c r="S11" s="9">
        <f t="shared" si="1"/>
        <v>0</v>
      </c>
    </row>
    <row r="12" spans="1:19" ht="15.75" thickBot="1">
      <c r="A12" s="38" t="s">
        <v>4</v>
      </c>
      <c r="B12" s="39">
        <f>SUM(B5:B11)</f>
        <v>0</v>
      </c>
      <c r="C12" s="39">
        <f>SUM(C5:C11)</f>
        <v>0</v>
      </c>
      <c r="D12" s="39">
        <f>SUM(D5:D11)</f>
        <v>0</v>
      </c>
      <c r="E12" s="39">
        <f t="shared" ref="E12:P12" si="2">SUM(E5:E11)</f>
        <v>0</v>
      </c>
      <c r="F12" s="39">
        <f t="shared" si="2"/>
        <v>0</v>
      </c>
      <c r="G12" s="39">
        <f t="shared" si="2"/>
        <v>0</v>
      </c>
      <c r="H12" s="39">
        <f t="shared" si="2"/>
        <v>0</v>
      </c>
      <c r="I12" s="39">
        <f t="shared" si="2"/>
        <v>0</v>
      </c>
      <c r="J12" s="39">
        <f t="shared" si="2"/>
        <v>0</v>
      </c>
      <c r="K12" s="39">
        <f t="shared" si="2"/>
        <v>0</v>
      </c>
      <c r="L12" s="39">
        <f t="shared" si="2"/>
        <v>0</v>
      </c>
      <c r="M12" s="39">
        <f t="shared" si="2"/>
        <v>0</v>
      </c>
      <c r="N12" s="39">
        <f t="shared" si="2"/>
        <v>0</v>
      </c>
      <c r="O12" s="39">
        <f t="shared" si="2"/>
        <v>0</v>
      </c>
      <c r="P12" s="40">
        <f t="shared" si="2"/>
        <v>0</v>
      </c>
      <c r="Q12" s="1"/>
      <c r="R12" s="5"/>
      <c r="S12" s="5"/>
    </row>
    <row r="13" spans="1:19">
      <c r="A13" s="2"/>
      <c r="Q13" s="58" t="s">
        <v>8</v>
      </c>
      <c r="R13" s="59"/>
      <c r="S13" s="10">
        <f>SUM(Q5:Q11)</f>
        <v>0</v>
      </c>
    </row>
    <row r="14" spans="1:19" ht="15.75" thickBot="1">
      <c r="A14" s="2"/>
      <c r="Q14" s="60" t="s">
        <v>9</v>
      </c>
      <c r="R14" s="61"/>
      <c r="S14" s="11">
        <f>SUM(S5:S11)</f>
        <v>0</v>
      </c>
    </row>
    <row r="15" spans="1:19">
      <c r="A15" s="2"/>
      <c r="Q15" s="1"/>
      <c r="R15" s="5"/>
      <c r="S15" s="5"/>
    </row>
    <row r="16" spans="1:19">
      <c r="A16" s="2"/>
      <c r="Q16" s="1"/>
      <c r="R16" s="5"/>
      <c r="S16" s="5"/>
    </row>
    <row r="17" spans="1:19">
      <c r="A17" s="57" t="s">
        <v>11</v>
      </c>
      <c r="B17" s="57"/>
      <c r="C17" s="57">
        <f>Totals!E3</f>
        <v>0</v>
      </c>
      <c r="D17" s="57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s="31" customFormat="1" ht="30" customHeight="1">
      <c r="A18" s="30" t="s">
        <v>0</v>
      </c>
      <c r="B18" s="29" t="s">
        <v>1</v>
      </c>
      <c r="C18" s="29" t="s">
        <v>57</v>
      </c>
      <c r="D18" s="29" t="s">
        <v>58</v>
      </c>
      <c r="E18" s="29" t="s">
        <v>59</v>
      </c>
      <c r="F18" s="29" t="s">
        <v>60</v>
      </c>
      <c r="G18" s="29" t="s">
        <v>32</v>
      </c>
      <c r="H18" s="29" t="s">
        <v>30</v>
      </c>
      <c r="I18" s="29" t="s">
        <v>53</v>
      </c>
      <c r="J18" s="29" t="s">
        <v>54</v>
      </c>
      <c r="K18" s="29" t="s">
        <v>54</v>
      </c>
      <c r="L18" s="29" t="s">
        <v>54</v>
      </c>
      <c r="M18" s="29" t="s">
        <v>55</v>
      </c>
      <c r="N18" s="29" t="s">
        <v>55</v>
      </c>
      <c r="O18" s="29" t="s">
        <v>55</v>
      </c>
      <c r="P18" s="29" t="s">
        <v>55</v>
      </c>
      <c r="Q18" s="30" t="s">
        <v>2</v>
      </c>
      <c r="R18" s="30" t="s">
        <v>3</v>
      </c>
      <c r="S18" s="30" t="s">
        <v>4</v>
      </c>
    </row>
    <row r="19" spans="1:19">
      <c r="A19" s="27" t="str">
        <f t="shared" ref="A19:A25" si="3">A5</f>
        <v>Monday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8">
        <f t="shared" ref="Q19:Q25" si="4">SUM(B19:P19)</f>
        <v>0</v>
      </c>
      <c r="R19" s="9">
        <f>Totals!B4</f>
        <v>5</v>
      </c>
      <c r="S19" s="9">
        <f>Q19*R19</f>
        <v>0</v>
      </c>
    </row>
    <row r="20" spans="1:19">
      <c r="A20" s="27" t="str">
        <f t="shared" si="3"/>
        <v>Tuesday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8">
        <f t="shared" si="4"/>
        <v>0</v>
      </c>
      <c r="R20" s="9">
        <f>Totals!B4</f>
        <v>5</v>
      </c>
      <c r="S20" s="9">
        <f>Q20*R20</f>
        <v>0</v>
      </c>
    </row>
    <row r="21" spans="1:19">
      <c r="A21" s="27" t="str">
        <f t="shared" si="3"/>
        <v>Wednesday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8">
        <f t="shared" si="4"/>
        <v>0</v>
      </c>
      <c r="R21" s="9">
        <f>Totals!B4</f>
        <v>5</v>
      </c>
      <c r="S21" s="9">
        <f>Q21*R21</f>
        <v>0</v>
      </c>
    </row>
    <row r="22" spans="1:19">
      <c r="A22" s="27" t="str">
        <f t="shared" si="3"/>
        <v>Thursday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8">
        <f t="shared" si="4"/>
        <v>0</v>
      </c>
      <c r="R22" s="9">
        <f>Totals!B4</f>
        <v>5</v>
      </c>
      <c r="S22" s="9">
        <f t="shared" ref="S22:S25" si="5">Q22*R22</f>
        <v>0</v>
      </c>
    </row>
    <row r="23" spans="1:19">
      <c r="A23" s="27" t="str">
        <f t="shared" si="3"/>
        <v>Friday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8">
        <f t="shared" si="4"/>
        <v>0</v>
      </c>
      <c r="R23" s="9">
        <f>Totals!B4</f>
        <v>5</v>
      </c>
      <c r="S23" s="9">
        <f t="shared" si="5"/>
        <v>0</v>
      </c>
    </row>
    <row r="24" spans="1:19">
      <c r="A24" s="27" t="str">
        <f t="shared" si="3"/>
        <v>Saturday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8">
        <f t="shared" si="4"/>
        <v>0</v>
      </c>
      <c r="R24" s="9">
        <f>Totals!B4</f>
        <v>5</v>
      </c>
      <c r="S24" s="9">
        <f t="shared" si="5"/>
        <v>0</v>
      </c>
    </row>
    <row r="25" spans="1:19" ht="15.75" thickBot="1">
      <c r="A25" s="36" t="str">
        <f t="shared" si="3"/>
        <v>Sunday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8">
        <f t="shared" si="4"/>
        <v>0</v>
      </c>
      <c r="R25" s="9">
        <f>Totals!B4</f>
        <v>5</v>
      </c>
      <c r="S25" s="9">
        <f t="shared" si="5"/>
        <v>0</v>
      </c>
    </row>
    <row r="26" spans="1:19" ht="15.75" thickBot="1">
      <c r="A26" s="38" t="s">
        <v>4</v>
      </c>
      <c r="B26" s="39">
        <f>SUM(B19:B25)</f>
        <v>0</v>
      </c>
      <c r="C26" s="39">
        <f>SUM(C19:C25)</f>
        <v>0</v>
      </c>
      <c r="D26" s="39">
        <f>SUM(D19:D25)</f>
        <v>0</v>
      </c>
      <c r="E26" s="39">
        <f t="shared" ref="E26" si="6">SUM(E19:E25)</f>
        <v>0</v>
      </c>
      <c r="F26" s="39">
        <f t="shared" ref="F26" si="7">SUM(F19:F25)</f>
        <v>0</v>
      </c>
      <c r="G26" s="39">
        <f t="shared" ref="G26" si="8">SUM(G19:G25)</f>
        <v>0</v>
      </c>
      <c r="H26" s="39">
        <f t="shared" ref="H26" si="9">SUM(H19:H25)</f>
        <v>0</v>
      </c>
      <c r="I26" s="39">
        <f t="shared" ref="I26" si="10">SUM(I19:I25)</f>
        <v>0</v>
      </c>
      <c r="J26" s="39">
        <f t="shared" ref="J26" si="11">SUM(J19:J25)</f>
        <v>0</v>
      </c>
      <c r="K26" s="39">
        <f t="shared" ref="K26" si="12">SUM(K19:K25)</f>
        <v>0</v>
      </c>
      <c r="L26" s="39">
        <f t="shared" ref="L26" si="13">SUM(L19:L25)</f>
        <v>0</v>
      </c>
      <c r="M26" s="39">
        <f t="shared" ref="M26" si="14">SUM(M19:M25)</f>
        <v>0</v>
      </c>
      <c r="N26" s="39">
        <f t="shared" ref="N26" si="15">SUM(N19:N25)</f>
        <v>0</v>
      </c>
      <c r="O26" s="39">
        <f t="shared" ref="O26" si="16">SUM(O19:O25)</f>
        <v>0</v>
      </c>
      <c r="P26" s="40">
        <f t="shared" ref="P26" si="17">SUM(P19:P25)</f>
        <v>0</v>
      </c>
      <c r="Q26" s="1"/>
      <c r="R26" s="5"/>
      <c r="S26" s="5"/>
    </row>
    <row r="27" spans="1:19">
      <c r="A27" s="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Q27" s="58" t="s">
        <v>8</v>
      </c>
      <c r="R27" s="59"/>
      <c r="S27" s="10">
        <f>SUM(Q19:Q25)</f>
        <v>0</v>
      </c>
    </row>
    <row r="28" spans="1:19" ht="15.75" thickBot="1">
      <c r="A28" s="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Q28" s="60" t="s">
        <v>9</v>
      </c>
      <c r="R28" s="61"/>
      <c r="S28" s="11">
        <f>SUM(S19:S25)</f>
        <v>0</v>
      </c>
    </row>
    <row r="29" spans="1:19">
      <c r="A29" s="2"/>
      <c r="Q29" s="1"/>
      <c r="R29" s="5"/>
      <c r="S29" s="5"/>
    </row>
    <row r="30" spans="1:19">
      <c r="A30" s="2"/>
      <c r="Q30" s="1"/>
      <c r="R30" s="5"/>
      <c r="S30" s="5"/>
    </row>
    <row r="31" spans="1:19">
      <c r="A31" s="57" t="s">
        <v>11</v>
      </c>
      <c r="B31" s="57"/>
      <c r="C31" s="57">
        <f>Totals!E4</f>
        <v>0</v>
      </c>
      <c r="D31" s="57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s="31" customFormat="1" ht="30" customHeight="1">
      <c r="A32" s="30" t="s">
        <v>0</v>
      </c>
      <c r="B32" s="29" t="s">
        <v>1</v>
      </c>
      <c r="C32" s="29" t="s">
        <v>57</v>
      </c>
      <c r="D32" s="29" t="s">
        <v>58</v>
      </c>
      <c r="E32" s="29" t="s">
        <v>59</v>
      </c>
      <c r="F32" s="29" t="s">
        <v>60</v>
      </c>
      <c r="G32" s="29" t="s">
        <v>32</v>
      </c>
      <c r="H32" s="29" t="s">
        <v>30</v>
      </c>
      <c r="I32" s="29" t="s">
        <v>53</v>
      </c>
      <c r="J32" s="29" t="s">
        <v>54</v>
      </c>
      <c r="K32" s="29" t="s">
        <v>54</v>
      </c>
      <c r="L32" s="29" t="s">
        <v>54</v>
      </c>
      <c r="M32" s="29" t="s">
        <v>55</v>
      </c>
      <c r="N32" s="29" t="s">
        <v>55</v>
      </c>
      <c r="O32" s="29" t="s">
        <v>55</v>
      </c>
      <c r="P32" s="29" t="s">
        <v>55</v>
      </c>
      <c r="Q32" s="30" t="s">
        <v>2</v>
      </c>
      <c r="R32" s="30" t="s">
        <v>3</v>
      </c>
      <c r="S32" s="30" t="s">
        <v>4</v>
      </c>
    </row>
    <row r="33" spans="1:19">
      <c r="A33" s="27" t="str">
        <f t="shared" ref="A33:A39" si="18">A5</f>
        <v>Monday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8">
        <f t="shared" ref="Q33:Q39" si="19">SUM(B33:P33)</f>
        <v>0</v>
      </c>
      <c r="R33" s="9">
        <f>Totals!B4</f>
        <v>5</v>
      </c>
      <c r="S33" s="9">
        <f>Q33*R33</f>
        <v>0</v>
      </c>
    </row>
    <row r="34" spans="1:19">
      <c r="A34" s="27" t="str">
        <f t="shared" si="18"/>
        <v>Tuesday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8">
        <f t="shared" si="19"/>
        <v>0</v>
      </c>
      <c r="R34" s="9">
        <f>Totals!B4</f>
        <v>5</v>
      </c>
      <c r="S34" s="9">
        <f>Q34*R34</f>
        <v>0</v>
      </c>
    </row>
    <row r="35" spans="1:19">
      <c r="A35" s="27" t="str">
        <f t="shared" si="18"/>
        <v>Wednesday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8">
        <f t="shared" si="19"/>
        <v>0</v>
      </c>
      <c r="R35" s="9">
        <f>Totals!B4</f>
        <v>5</v>
      </c>
      <c r="S35" s="9">
        <f>Q35*R35</f>
        <v>0</v>
      </c>
    </row>
    <row r="36" spans="1:19">
      <c r="A36" s="27" t="str">
        <f t="shared" si="18"/>
        <v>Thursday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8">
        <f t="shared" si="19"/>
        <v>0</v>
      </c>
      <c r="R36" s="9">
        <f>Totals!B4</f>
        <v>5</v>
      </c>
      <c r="S36" s="9">
        <f t="shared" ref="S36:S39" si="20">Q36*R36</f>
        <v>0</v>
      </c>
    </row>
    <row r="37" spans="1:19">
      <c r="A37" s="27" t="str">
        <f t="shared" si="18"/>
        <v>Friday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8">
        <f t="shared" si="19"/>
        <v>0</v>
      </c>
      <c r="R37" s="9">
        <f>Totals!B4</f>
        <v>5</v>
      </c>
      <c r="S37" s="9">
        <f t="shared" si="20"/>
        <v>0</v>
      </c>
    </row>
    <row r="38" spans="1:19">
      <c r="A38" s="27" t="str">
        <f t="shared" si="18"/>
        <v>Saturday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8">
        <f t="shared" si="19"/>
        <v>0</v>
      </c>
      <c r="R38" s="9">
        <f>Totals!B4</f>
        <v>5</v>
      </c>
      <c r="S38" s="9">
        <f t="shared" si="20"/>
        <v>0</v>
      </c>
    </row>
    <row r="39" spans="1:19" ht="15.75" thickBot="1">
      <c r="A39" s="36" t="str">
        <f t="shared" si="18"/>
        <v>Sunday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8">
        <f t="shared" si="19"/>
        <v>0</v>
      </c>
      <c r="R39" s="9">
        <f>Totals!B4</f>
        <v>5</v>
      </c>
      <c r="S39" s="9">
        <f t="shared" si="20"/>
        <v>0</v>
      </c>
    </row>
    <row r="40" spans="1:19" ht="15.75" thickBot="1">
      <c r="A40" s="38" t="s">
        <v>4</v>
      </c>
      <c r="B40" s="39">
        <f>SUM(B33:B39)</f>
        <v>0</v>
      </c>
      <c r="C40" s="39">
        <f>SUM(C33:C39)</f>
        <v>0</v>
      </c>
      <c r="D40" s="39">
        <f>SUM(D33:D39)</f>
        <v>0</v>
      </c>
      <c r="E40" s="39">
        <f t="shared" ref="E40" si="21">SUM(E33:E39)</f>
        <v>0</v>
      </c>
      <c r="F40" s="39">
        <f t="shared" ref="F40" si="22">SUM(F33:F39)</f>
        <v>0</v>
      </c>
      <c r="G40" s="39">
        <f t="shared" ref="G40" si="23">SUM(G33:G39)</f>
        <v>0</v>
      </c>
      <c r="H40" s="39">
        <f t="shared" ref="H40" si="24">SUM(H33:H39)</f>
        <v>0</v>
      </c>
      <c r="I40" s="39">
        <f t="shared" ref="I40" si="25">SUM(I33:I39)</f>
        <v>0</v>
      </c>
      <c r="J40" s="39">
        <f t="shared" ref="J40" si="26">SUM(J33:J39)</f>
        <v>0</v>
      </c>
      <c r="K40" s="39">
        <f t="shared" ref="K40" si="27">SUM(K33:K39)</f>
        <v>0</v>
      </c>
      <c r="L40" s="39">
        <f t="shared" ref="L40" si="28">SUM(L33:L39)</f>
        <v>0</v>
      </c>
      <c r="M40" s="39">
        <f t="shared" ref="M40" si="29">SUM(M33:M39)</f>
        <v>0</v>
      </c>
      <c r="N40" s="39">
        <f t="shared" ref="N40" si="30">SUM(N33:N39)</f>
        <v>0</v>
      </c>
      <c r="O40" s="39">
        <f t="shared" ref="O40" si="31">SUM(O33:O39)</f>
        <v>0</v>
      </c>
      <c r="P40" s="40">
        <f t="shared" ref="P40" si="32">SUM(P33:P39)</f>
        <v>0</v>
      </c>
      <c r="Q40" s="1"/>
      <c r="R40" s="5"/>
      <c r="S40" s="5"/>
    </row>
    <row r="41" spans="1:19">
      <c r="A41" s="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Q41" s="58" t="s">
        <v>8</v>
      </c>
      <c r="R41" s="59"/>
      <c r="S41" s="10">
        <f>SUM(Q33:Q39)</f>
        <v>0</v>
      </c>
    </row>
    <row r="42" spans="1:19" ht="15.75" thickBot="1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Q42" s="60" t="s">
        <v>9</v>
      </c>
      <c r="R42" s="61"/>
      <c r="S42" s="11">
        <f>SUM(S33:S39)</f>
        <v>0</v>
      </c>
    </row>
    <row r="43" spans="1:19">
      <c r="A43" s="2"/>
      <c r="Q43" s="1"/>
      <c r="R43" s="5"/>
      <c r="S43" s="5"/>
    </row>
    <row r="44" spans="1:19">
      <c r="A44" s="2"/>
      <c r="Q44" s="1"/>
      <c r="R44" s="5"/>
      <c r="S44" s="5"/>
    </row>
    <row r="45" spans="1:19">
      <c r="A45" s="57" t="s">
        <v>11</v>
      </c>
      <c r="B45" s="57"/>
      <c r="C45" s="57">
        <f>Totals!E5</f>
        <v>0</v>
      </c>
      <c r="D45" s="57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s="31" customFormat="1" ht="30" customHeight="1">
      <c r="A46" s="30" t="s">
        <v>0</v>
      </c>
      <c r="B46" s="29" t="s">
        <v>1</v>
      </c>
      <c r="C46" s="29" t="s">
        <v>57</v>
      </c>
      <c r="D46" s="29" t="s">
        <v>58</v>
      </c>
      <c r="E46" s="29" t="s">
        <v>59</v>
      </c>
      <c r="F46" s="29" t="s">
        <v>60</v>
      </c>
      <c r="G46" s="29" t="s">
        <v>32</v>
      </c>
      <c r="H46" s="29" t="s">
        <v>30</v>
      </c>
      <c r="I46" s="29" t="s">
        <v>53</v>
      </c>
      <c r="J46" s="29" t="s">
        <v>54</v>
      </c>
      <c r="K46" s="29" t="s">
        <v>54</v>
      </c>
      <c r="L46" s="29" t="s">
        <v>54</v>
      </c>
      <c r="M46" s="29" t="s">
        <v>55</v>
      </c>
      <c r="N46" s="29" t="s">
        <v>55</v>
      </c>
      <c r="O46" s="29" t="s">
        <v>55</v>
      </c>
      <c r="P46" s="29" t="s">
        <v>55</v>
      </c>
      <c r="Q46" s="30" t="s">
        <v>2</v>
      </c>
      <c r="R46" s="30" t="s">
        <v>3</v>
      </c>
      <c r="S46" s="30" t="s">
        <v>4</v>
      </c>
    </row>
    <row r="47" spans="1:19">
      <c r="A47" s="27" t="str">
        <f t="shared" ref="A47:A53" si="33">A5</f>
        <v>Monday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8">
        <f t="shared" ref="Q47:Q53" si="34">SUM(B47:P47)</f>
        <v>0</v>
      </c>
      <c r="R47" s="9">
        <f>Totals!B4</f>
        <v>5</v>
      </c>
      <c r="S47" s="9">
        <f>Q47*R47</f>
        <v>0</v>
      </c>
    </row>
    <row r="48" spans="1:19">
      <c r="A48" s="27" t="str">
        <f t="shared" si="33"/>
        <v>Tuesday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8">
        <f t="shared" si="34"/>
        <v>0</v>
      </c>
      <c r="R48" s="9">
        <f>Totals!B4</f>
        <v>5</v>
      </c>
      <c r="S48" s="9">
        <f>Q48*R48</f>
        <v>0</v>
      </c>
    </row>
    <row r="49" spans="1:19">
      <c r="A49" s="27" t="str">
        <f t="shared" si="33"/>
        <v>Wednesday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8">
        <f t="shared" si="34"/>
        <v>0</v>
      </c>
      <c r="R49" s="9">
        <f>Totals!B4</f>
        <v>5</v>
      </c>
      <c r="S49" s="9">
        <f>Q49*R49</f>
        <v>0</v>
      </c>
    </row>
    <row r="50" spans="1:19">
      <c r="A50" s="27" t="str">
        <f t="shared" si="33"/>
        <v>Thursday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8">
        <f t="shared" si="34"/>
        <v>0</v>
      </c>
      <c r="R50" s="9">
        <f>Totals!B4</f>
        <v>5</v>
      </c>
      <c r="S50" s="9">
        <f t="shared" ref="S50:S53" si="35">Q50*R50</f>
        <v>0</v>
      </c>
    </row>
    <row r="51" spans="1:19">
      <c r="A51" s="27" t="str">
        <f t="shared" si="33"/>
        <v>Friday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8">
        <f t="shared" si="34"/>
        <v>0</v>
      </c>
      <c r="R51" s="9">
        <f>Totals!B4</f>
        <v>5</v>
      </c>
      <c r="S51" s="9">
        <f t="shared" si="35"/>
        <v>0</v>
      </c>
    </row>
    <row r="52" spans="1:19">
      <c r="A52" s="27" t="str">
        <f t="shared" si="33"/>
        <v>Saturday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8">
        <f t="shared" si="34"/>
        <v>0</v>
      </c>
      <c r="R52" s="9">
        <f>Totals!B4</f>
        <v>5</v>
      </c>
      <c r="S52" s="9">
        <f t="shared" si="35"/>
        <v>0</v>
      </c>
    </row>
    <row r="53" spans="1:19" ht="15.75" thickBot="1">
      <c r="A53" s="36" t="str">
        <f t="shared" si="33"/>
        <v>Sunday</v>
      </c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8">
        <f t="shared" si="34"/>
        <v>0</v>
      </c>
      <c r="R53" s="9">
        <f>Totals!B4</f>
        <v>5</v>
      </c>
      <c r="S53" s="9">
        <f t="shared" si="35"/>
        <v>0</v>
      </c>
    </row>
    <row r="54" spans="1:19" ht="15.75" thickBot="1">
      <c r="A54" s="38" t="s">
        <v>4</v>
      </c>
      <c r="B54" s="39">
        <f>SUM(B47:B53)</f>
        <v>0</v>
      </c>
      <c r="C54" s="39">
        <f>SUM(C47:C53)</f>
        <v>0</v>
      </c>
      <c r="D54" s="39">
        <f>SUM(D47:D53)</f>
        <v>0</v>
      </c>
      <c r="E54" s="39">
        <f t="shared" ref="E54" si="36">SUM(E47:E53)</f>
        <v>0</v>
      </c>
      <c r="F54" s="39">
        <f t="shared" ref="F54" si="37">SUM(F47:F53)</f>
        <v>0</v>
      </c>
      <c r="G54" s="39">
        <f t="shared" ref="G54" si="38">SUM(G47:G53)</f>
        <v>0</v>
      </c>
      <c r="H54" s="39">
        <f t="shared" ref="H54" si="39">SUM(H47:H53)</f>
        <v>0</v>
      </c>
      <c r="I54" s="39">
        <f t="shared" ref="I54" si="40">SUM(I47:I53)</f>
        <v>0</v>
      </c>
      <c r="J54" s="39">
        <f t="shared" ref="J54" si="41">SUM(J47:J53)</f>
        <v>0</v>
      </c>
      <c r="K54" s="39">
        <f t="shared" ref="K54" si="42">SUM(K47:K53)</f>
        <v>0</v>
      </c>
      <c r="L54" s="39">
        <f t="shared" ref="L54" si="43">SUM(L47:L53)</f>
        <v>0</v>
      </c>
      <c r="M54" s="39">
        <f t="shared" ref="M54" si="44">SUM(M47:M53)</f>
        <v>0</v>
      </c>
      <c r="N54" s="39">
        <f t="shared" ref="N54" si="45">SUM(N47:N53)</f>
        <v>0</v>
      </c>
      <c r="O54" s="39">
        <f t="shared" ref="O54" si="46">SUM(O47:O53)</f>
        <v>0</v>
      </c>
      <c r="P54" s="40">
        <f t="shared" ref="P54" si="47">SUM(P47:P53)</f>
        <v>0</v>
      </c>
      <c r="Q54" s="1"/>
      <c r="R54" s="5"/>
      <c r="S54" s="5"/>
    </row>
    <row r="55" spans="1:19">
      <c r="A55" s="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Q55" s="58" t="s">
        <v>8</v>
      </c>
      <c r="R55" s="59"/>
      <c r="S55" s="10">
        <f>SUM(Q47:Q53)</f>
        <v>0</v>
      </c>
    </row>
    <row r="56" spans="1:19" ht="15.75" thickBot="1">
      <c r="A56" s="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Q56" s="60" t="s">
        <v>9</v>
      </c>
      <c r="R56" s="61"/>
      <c r="S56" s="11">
        <f>SUM(S47:S53)</f>
        <v>0</v>
      </c>
    </row>
    <row r="58" spans="1:19">
      <c r="M58" s="6"/>
      <c r="N58" s="6"/>
      <c r="O58" s="6"/>
      <c r="P58" s="6"/>
    </row>
    <row r="59" spans="1:19">
      <c r="A59" s="57" t="s">
        <v>11</v>
      </c>
      <c r="B59" s="57"/>
      <c r="C59" s="57">
        <f>Totals!E6</f>
        <v>0</v>
      </c>
      <c r="D59" s="57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 s="31" customFormat="1" ht="30" customHeight="1">
      <c r="A60" s="30" t="s">
        <v>0</v>
      </c>
      <c r="B60" s="29" t="s">
        <v>1</v>
      </c>
      <c r="C60" s="29" t="s">
        <v>57</v>
      </c>
      <c r="D60" s="29" t="s">
        <v>58</v>
      </c>
      <c r="E60" s="29" t="s">
        <v>59</v>
      </c>
      <c r="F60" s="29" t="s">
        <v>60</v>
      </c>
      <c r="G60" s="29" t="s">
        <v>32</v>
      </c>
      <c r="H60" s="29" t="s">
        <v>30</v>
      </c>
      <c r="I60" s="29" t="s">
        <v>53</v>
      </c>
      <c r="J60" s="29" t="s">
        <v>54</v>
      </c>
      <c r="K60" s="29" t="s">
        <v>54</v>
      </c>
      <c r="L60" s="29" t="s">
        <v>54</v>
      </c>
      <c r="M60" s="29" t="s">
        <v>55</v>
      </c>
      <c r="N60" s="29" t="s">
        <v>55</v>
      </c>
      <c r="O60" s="29" t="s">
        <v>55</v>
      </c>
      <c r="P60" s="29" t="s">
        <v>55</v>
      </c>
      <c r="Q60" s="30" t="s">
        <v>2</v>
      </c>
      <c r="R60" s="30" t="s">
        <v>3</v>
      </c>
      <c r="S60" s="30" t="s">
        <v>4</v>
      </c>
    </row>
    <row r="61" spans="1:19">
      <c r="A61" s="27" t="str">
        <f t="shared" ref="A61:A67" si="48">A5</f>
        <v>Monday</v>
      </c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8">
        <f t="shared" ref="Q61:Q67" si="49">SUM(B61:P61)</f>
        <v>0</v>
      </c>
      <c r="R61" s="9">
        <f>Totals!B4</f>
        <v>5</v>
      </c>
      <c r="S61" s="9">
        <f>Q61*R61</f>
        <v>0</v>
      </c>
    </row>
    <row r="62" spans="1:19">
      <c r="A62" s="27" t="str">
        <f t="shared" si="48"/>
        <v>Tuesday</v>
      </c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8">
        <f t="shared" si="49"/>
        <v>0</v>
      </c>
      <c r="R62" s="9">
        <f>Totals!B4</f>
        <v>5</v>
      </c>
      <c r="S62" s="9">
        <f>Q62*R62</f>
        <v>0</v>
      </c>
    </row>
    <row r="63" spans="1:19">
      <c r="A63" s="27" t="str">
        <f t="shared" si="48"/>
        <v>Wednesday</v>
      </c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8">
        <f t="shared" si="49"/>
        <v>0</v>
      </c>
      <c r="R63" s="9">
        <f>Totals!B4</f>
        <v>5</v>
      </c>
      <c r="S63" s="9">
        <f>Q63*R63</f>
        <v>0</v>
      </c>
    </row>
    <row r="64" spans="1:19">
      <c r="A64" s="27" t="str">
        <f t="shared" si="48"/>
        <v>Thursday</v>
      </c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8">
        <f t="shared" si="49"/>
        <v>0</v>
      </c>
      <c r="R64" s="9">
        <f>Totals!B4</f>
        <v>5</v>
      </c>
      <c r="S64" s="9">
        <f t="shared" ref="S64:S67" si="50">Q64*R64</f>
        <v>0</v>
      </c>
    </row>
    <row r="65" spans="1:19">
      <c r="A65" s="27" t="str">
        <f t="shared" si="48"/>
        <v>Friday</v>
      </c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8">
        <f t="shared" si="49"/>
        <v>0</v>
      </c>
      <c r="R65" s="9">
        <f>Totals!B4</f>
        <v>5</v>
      </c>
      <c r="S65" s="9">
        <f t="shared" si="50"/>
        <v>0</v>
      </c>
    </row>
    <row r="66" spans="1:19">
      <c r="A66" s="27" t="str">
        <f t="shared" si="48"/>
        <v>Saturday</v>
      </c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8">
        <f t="shared" si="49"/>
        <v>0</v>
      </c>
      <c r="R66" s="9">
        <f>Totals!B4</f>
        <v>5</v>
      </c>
      <c r="S66" s="9">
        <f t="shared" si="50"/>
        <v>0</v>
      </c>
    </row>
    <row r="67" spans="1:19" ht="15.75" thickBot="1">
      <c r="A67" s="36" t="str">
        <f t="shared" si="48"/>
        <v>Sunday</v>
      </c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8">
        <f t="shared" si="49"/>
        <v>0</v>
      </c>
      <c r="R67" s="9">
        <f>Totals!B4</f>
        <v>5</v>
      </c>
      <c r="S67" s="9">
        <f t="shared" si="50"/>
        <v>0</v>
      </c>
    </row>
    <row r="68" spans="1:19" ht="15.75" thickBot="1">
      <c r="A68" s="38" t="s">
        <v>4</v>
      </c>
      <c r="B68" s="39">
        <f>SUM(B61:B67)</f>
        <v>0</v>
      </c>
      <c r="C68" s="39">
        <f>SUM(C61:C67)</f>
        <v>0</v>
      </c>
      <c r="D68" s="39">
        <f>SUM(D61:D67)</f>
        <v>0</v>
      </c>
      <c r="E68" s="39">
        <f t="shared" ref="E68" si="51">SUM(E61:E67)</f>
        <v>0</v>
      </c>
      <c r="F68" s="39">
        <f t="shared" ref="F68" si="52">SUM(F61:F67)</f>
        <v>0</v>
      </c>
      <c r="G68" s="39">
        <f t="shared" ref="G68" si="53">SUM(G61:G67)</f>
        <v>0</v>
      </c>
      <c r="H68" s="39">
        <f t="shared" ref="H68" si="54">SUM(H61:H67)</f>
        <v>0</v>
      </c>
      <c r="I68" s="39">
        <f t="shared" ref="I68" si="55">SUM(I61:I67)</f>
        <v>0</v>
      </c>
      <c r="J68" s="39">
        <f t="shared" ref="J68" si="56">SUM(J61:J67)</f>
        <v>0</v>
      </c>
      <c r="K68" s="39">
        <f t="shared" ref="K68" si="57">SUM(K61:K67)</f>
        <v>0</v>
      </c>
      <c r="L68" s="39">
        <f t="shared" ref="L68" si="58">SUM(L61:L67)</f>
        <v>0</v>
      </c>
      <c r="M68" s="39">
        <f t="shared" ref="M68" si="59">SUM(M61:M67)</f>
        <v>0</v>
      </c>
      <c r="N68" s="39">
        <f t="shared" ref="N68" si="60">SUM(N61:N67)</f>
        <v>0</v>
      </c>
      <c r="O68" s="39">
        <f t="shared" ref="O68" si="61">SUM(O61:O67)</f>
        <v>0</v>
      </c>
      <c r="P68" s="40">
        <f t="shared" ref="P68" si="62">SUM(P61:P67)</f>
        <v>0</v>
      </c>
      <c r="Q68" s="1"/>
      <c r="R68" s="5"/>
      <c r="S68" s="5"/>
    </row>
    <row r="69" spans="1:19">
      <c r="A69" s="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Q69" s="58" t="s">
        <v>8</v>
      </c>
      <c r="R69" s="59"/>
      <c r="S69" s="10">
        <f>SUM(Q61:Q67)</f>
        <v>0</v>
      </c>
    </row>
    <row r="70" spans="1:19" ht="15.75" thickBot="1">
      <c r="A70" s="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Q70" s="60" t="s">
        <v>9</v>
      </c>
      <c r="R70" s="61"/>
      <c r="S70" s="11">
        <f>SUM(S61:S67)</f>
        <v>0</v>
      </c>
    </row>
    <row r="73" spans="1:19">
      <c r="A73" s="57" t="s">
        <v>11</v>
      </c>
      <c r="B73" s="57"/>
      <c r="C73" s="57">
        <f>Totals!E7</f>
        <v>0</v>
      </c>
      <c r="D73" s="57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19" s="31" customFormat="1" ht="30" customHeight="1">
      <c r="A74" s="30" t="s">
        <v>0</v>
      </c>
      <c r="B74" s="29" t="s">
        <v>1</v>
      </c>
      <c r="C74" s="29" t="s">
        <v>57</v>
      </c>
      <c r="D74" s="29" t="s">
        <v>58</v>
      </c>
      <c r="E74" s="29" t="s">
        <v>59</v>
      </c>
      <c r="F74" s="29" t="s">
        <v>60</v>
      </c>
      <c r="G74" s="29" t="s">
        <v>32</v>
      </c>
      <c r="H74" s="29" t="s">
        <v>30</v>
      </c>
      <c r="I74" s="29" t="s">
        <v>53</v>
      </c>
      <c r="J74" s="29" t="s">
        <v>54</v>
      </c>
      <c r="K74" s="29" t="s">
        <v>54</v>
      </c>
      <c r="L74" s="29" t="s">
        <v>54</v>
      </c>
      <c r="M74" s="29" t="s">
        <v>55</v>
      </c>
      <c r="N74" s="29" t="s">
        <v>55</v>
      </c>
      <c r="O74" s="29" t="s">
        <v>55</v>
      </c>
      <c r="P74" s="29" t="s">
        <v>55</v>
      </c>
      <c r="Q74" s="30" t="s">
        <v>2</v>
      </c>
      <c r="R74" s="30" t="s">
        <v>3</v>
      </c>
      <c r="S74" s="30" t="s">
        <v>4</v>
      </c>
    </row>
    <row r="75" spans="1:19">
      <c r="A75" s="27" t="str">
        <f t="shared" ref="A75:A81" si="63">A5</f>
        <v>Monday</v>
      </c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8">
        <f t="shared" ref="Q75:Q81" si="64">SUM(B75:P75)</f>
        <v>0</v>
      </c>
      <c r="R75" s="9">
        <f>Totals!B4</f>
        <v>5</v>
      </c>
      <c r="S75" s="9">
        <f>Q75*R75</f>
        <v>0</v>
      </c>
    </row>
    <row r="76" spans="1:19">
      <c r="A76" s="27" t="str">
        <f t="shared" si="63"/>
        <v>Tuesday</v>
      </c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8">
        <f t="shared" si="64"/>
        <v>0</v>
      </c>
      <c r="R76" s="9">
        <f>Totals!B4</f>
        <v>5</v>
      </c>
      <c r="S76" s="9">
        <f>Q76*R76</f>
        <v>0</v>
      </c>
    </row>
    <row r="77" spans="1:19">
      <c r="A77" s="27" t="str">
        <f t="shared" si="63"/>
        <v>Wednesday</v>
      </c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8">
        <f t="shared" si="64"/>
        <v>0</v>
      </c>
      <c r="R77" s="9">
        <f>Totals!B4</f>
        <v>5</v>
      </c>
      <c r="S77" s="9">
        <f>Q77*R77</f>
        <v>0</v>
      </c>
    </row>
    <row r="78" spans="1:19">
      <c r="A78" s="27" t="str">
        <f t="shared" si="63"/>
        <v>Thursday</v>
      </c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8">
        <f t="shared" si="64"/>
        <v>0</v>
      </c>
      <c r="R78" s="9">
        <f>Totals!B4</f>
        <v>5</v>
      </c>
      <c r="S78" s="9">
        <f t="shared" ref="S78:S81" si="65">Q78*R78</f>
        <v>0</v>
      </c>
    </row>
    <row r="79" spans="1:19">
      <c r="A79" s="27" t="str">
        <f t="shared" si="63"/>
        <v>Friday</v>
      </c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8">
        <f t="shared" si="64"/>
        <v>0</v>
      </c>
      <c r="R79" s="9">
        <f>Totals!B4</f>
        <v>5</v>
      </c>
      <c r="S79" s="9">
        <f t="shared" si="65"/>
        <v>0</v>
      </c>
    </row>
    <row r="80" spans="1:19">
      <c r="A80" s="27" t="str">
        <f t="shared" si="63"/>
        <v>Saturday</v>
      </c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8">
        <f t="shared" si="64"/>
        <v>0</v>
      </c>
      <c r="R80" s="9">
        <f>Totals!B4</f>
        <v>5</v>
      </c>
      <c r="S80" s="9">
        <f t="shared" si="65"/>
        <v>0</v>
      </c>
    </row>
    <row r="81" spans="1:19" ht="15.75" thickBot="1">
      <c r="A81" s="36" t="str">
        <f t="shared" si="63"/>
        <v>Sunday</v>
      </c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8">
        <f t="shared" si="64"/>
        <v>0</v>
      </c>
      <c r="R81" s="9">
        <f>Totals!B4</f>
        <v>5</v>
      </c>
      <c r="S81" s="9">
        <f t="shared" si="65"/>
        <v>0</v>
      </c>
    </row>
    <row r="82" spans="1:19" ht="15.75" thickBot="1">
      <c r="A82" s="38" t="s">
        <v>4</v>
      </c>
      <c r="B82" s="39">
        <f>SUM(B75:B81)</f>
        <v>0</v>
      </c>
      <c r="C82" s="39">
        <f>SUM(C75:C81)</f>
        <v>0</v>
      </c>
      <c r="D82" s="39">
        <f>SUM(D75:D81)</f>
        <v>0</v>
      </c>
      <c r="E82" s="39">
        <f t="shared" ref="E82" si="66">SUM(E75:E81)</f>
        <v>0</v>
      </c>
      <c r="F82" s="39">
        <f t="shared" ref="F82" si="67">SUM(F75:F81)</f>
        <v>0</v>
      </c>
      <c r="G82" s="39">
        <f t="shared" ref="G82" si="68">SUM(G75:G81)</f>
        <v>0</v>
      </c>
      <c r="H82" s="39">
        <f t="shared" ref="H82" si="69">SUM(H75:H81)</f>
        <v>0</v>
      </c>
      <c r="I82" s="39">
        <f t="shared" ref="I82" si="70">SUM(I75:I81)</f>
        <v>0</v>
      </c>
      <c r="J82" s="39">
        <f t="shared" ref="J82" si="71">SUM(J75:J81)</f>
        <v>0</v>
      </c>
      <c r="K82" s="39">
        <f t="shared" ref="K82" si="72">SUM(K75:K81)</f>
        <v>0</v>
      </c>
      <c r="L82" s="39">
        <f t="shared" ref="L82" si="73">SUM(L75:L81)</f>
        <v>0</v>
      </c>
      <c r="M82" s="39">
        <f t="shared" ref="M82" si="74">SUM(M75:M81)</f>
        <v>0</v>
      </c>
      <c r="N82" s="39">
        <f t="shared" ref="N82" si="75">SUM(N75:N81)</f>
        <v>0</v>
      </c>
      <c r="O82" s="39">
        <f t="shared" ref="O82" si="76">SUM(O75:O81)</f>
        <v>0</v>
      </c>
      <c r="P82" s="40">
        <f t="shared" ref="P82" si="77">SUM(P75:P81)</f>
        <v>0</v>
      </c>
      <c r="Q82" s="1"/>
      <c r="R82" s="5"/>
      <c r="S82" s="5"/>
    </row>
    <row r="83" spans="1:19">
      <c r="A83" s="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Q83" s="58" t="s">
        <v>8</v>
      </c>
      <c r="R83" s="59"/>
      <c r="S83" s="10">
        <f>SUM(Q75:Q81)</f>
        <v>0</v>
      </c>
    </row>
    <row r="84" spans="1:19" ht="15.75" thickBot="1">
      <c r="A84" s="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Q84" s="60" t="s">
        <v>9</v>
      </c>
      <c r="R84" s="61"/>
      <c r="S84" s="11">
        <f>SUM(S75:S81)</f>
        <v>0</v>
      </c>
    </row>
    <row r="85" spans="1:19" ht="15.75" thickBot="1"/>
    <row r="86" spans="1:19">
      <c r="H86" s="58" t="s">
        <v>20</v>
      </c>
      <c r="I86" s="59"/>
      <c r="J86" s="59"/>
      <c r="K86" s="12">
        <f>S13+S27+S41+S55+S69+S83</f>
        <v>0</v>
      </c>
    </row>
    <row r="87" spans="1:19" ht="15.75" thickBot="1">
      <c r="H87" s="60" t="s">
        <v>21</v>
      </c>
      <c r="I87" s="61"/>
      <c r="J87" s="61"/>
      <c r="K87" s="11">
        <f>S14+S28+S42+S56+S70+S84</f>
        <v>0</v>
      </c>
    </row>
  </sheetData>
  <sheetProtection password="CB72" sheet="1" objects="1" scenarios="1" formatColumns="0" selectLockedCells="1"/>
  <mergeCells count="29">
    <mergeCell ref="H87:J87"/>
    <mergeCell ref="H86:J86"/>
    <mergeCell ref="A1:S1"/>
    <mergeCell ref="Q83:R83"/>
    <mergeCell ref="Q84:R84"/>
    <mergeCell ref="A45:B45"/>
    <mergeCell ref="C45:D45"/>
    <mergeCell ref="A59:B59"/>
    <mergeCell ref="C59:D59"/>
    <mergeCell ref="Q69:R69"/>
    <mergeCell ref="Q55:R55"/>
    <mergeCell ref="Q56:R56"/>
    <mergeCell ref="A2:I2"/>
    <mergeCell ref="Q70:R70"/>
    <mergeCell ref="A73:B73"/>
    <mergeCell ref="L2:M2"/>
    <mergeCell ref="C73:D73"/>
    <mergeCell ref="A3:B3"/>
    <mergeCell ref="C3:D3"/>
    <mergeCell ref="Q13:R13"/>
    <mergeCell ref="Q14:R14"/>
    <mergeCell ref="A17:B17"/>
    <mergeCell ref="C17:D17"/>
    <mergeCell ref="Q27:R27"/>
    <mergeCell ref="Q28:R28"/>
    <mergeCell ref="A31:B31"/>
    <mergeCell ref="C31:D31"/>
    <mergeCell ref="Q41:R41"/>
    <mergeCell ref="Q42:R42"/>
  </mergeCells>
  <pageMargins left="0.7" right="0.7" top="0.87749999999999995" bottom="0.75" header="0.3" footer="0.3"/>
  <pageSetup scale="69" fitToHeight="5" orientation="landscape" horizontalDpi="0" verticalDpi="0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87"/>
  <sheetViews>
    <sheetView zoomScaleNormal="100" workbookViewId="0">
      <selection sqref="A1:S1"/>
    </sheetView>
  </sheetViews>
  <sheetFormatPr defaultRowHeight="15"/>
  <cols>
    <col min="1" max="1" width="11.28515625" style="1" customWidth="1"/>
    <col min="2" max="2" width="9.140625" style="1"/>
    <col min="3" max="3" width="9.7109375" style="1" customWidth="1"/>
    <col min="4" max="4" width="10.140625" style="1" customWidth="1"/>
    <col min="5" max="5" width="9.85546875" style="1" customWidth="1"/>
    <col min="6" max="6" width="8.85546875" style="1" customWidth="1"/>
    <col min="7" max="7" width="9.7109375" style="1" customWidth="1"/>
    <col min="8" max="8" width="9.85546875" style="1" customWidth="1"/>
    <col min="9" max="9" width="8.7109375" style="1" customWidth="1"/>
    <col min="10" max="10" width="11.5703125" style="1" customWidth="1"/>
    <col min="11" max="11" width="9.85546875" style="1" customWidth="1"/>
    <col min="12" max="12" width="9.7109375" style="1" customWidth="1"/>
    <col min="13" max="13" width="6.7109375" style="1" customWidth="1"/>
    <col min="14" max="14" width="7.85546875" style="1" customWidth="1"/>
    <col min="15" max="16" width="7.7109375" style="1" customWidth="1"/>
    <col min="17" max="17" width="9.140625" style="1" customWidth="1"/>
    <col min="18" max="16384" width="9.140625" style="1"/>
  </cols>
  <sheetData>
    <row r="1" spans="1:19">
      <c r="A1" s="62" t="s">
        <v>65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19">
      <c r="A2" s="63" t="s">
        <v>33</v>
      </c>
      <c r="B2" s="63"/>
      <c r="C2" s="63"/>
      <c r="D2" s="63"/>
      <c r="E2" s="63"/>
      <c r="F2" s="63"/>
      <c r="G2" s="63"/>
      <c r="H2" s="63"/>
      <c r="I2" s="63"/>
      <c r="J2" s="34">
        <f>Totals!H3</f>
        <v>42219</v>
      </c>
      <c r="K2" s="32" t="s">
        <v>34</v>
      </c>
      <c r="L2" s="64">
        <f>J2+6</f>
        <v>42225</v>
      </c>
      <c r="M2" s="64"/>
      <c r="N2" s="35"/>
      <c r="O2" s="35"/>
      <c r="P2" s="35"/>
      <c r="Q2" s="35"/>
      <c r="R2" s="35"/>
      <c r="S2" s="35"/>
    </row>
    <row r="3" spans="1:19">
      <c r="A3" s="57" t="s">
        <v>11</v>
      </c>
      <c r="B3" s="57"/>
      <c r="C3" s="57">
        <f>Totals!E2</f>
        <v>0</v>
      </c>
      <c r="D3" s="57"/>
      <c r="E3" s="3"/>
      <c r="F3" s="3"/>
      <c r="G3" s="3"/>
      <c r="H3" s="3"/>
      <c r="I3" s="3"/>
      <c r="J3" s="3"/>
      <c r="K3" s="32"/>
      <c r="L3" s="3"/>
      <c r="M3" s="3"/>
      <c r="N3" s="3"/>
      <c r="O3" s="3"/>
      <c r="P3" s="3"/>
      <c r="Q3" s="3"/>
      <c r="R3" s="3"/>
      <c r="S3" s="3"/>
    </row>
    <row r="4" spans="1:19" ht="30" customHeight="1">
      <c r="A4" s="7" t="s">
        <v>0</v>
      </c>
      <c r="B4" s="42" t="str">
        <f>WeekOne!B4</f>
        <v>Launch</v>
      </c>
      <c r="C4" s="42" t="str">
        <f>WeekOne!C4</f>
        <v>Savvy Relationships</v>
      </c>
      <c r="D4" s="42" t="str">
        <f>WeekOne!D4</f>
        <v>Brand You</v>
      </c>
      <c r="E4" s="42" t="str">
        <f>WeekOne!E4</f>
        <v>Business Impact</v>
      </c>
      <c r="F4" s="42" t="str">
        <f>WeekOne!F4</f>
        <v>Business Acumen</v>
      </c>
      <c r="G4" s="42" t="str">
        <f>WeekOne!G4</f>
        <v>GRAD</v>
      </c>
      <c r="H4" s="42" t="str">
        <f>WeekOne!H4</f>
        <v>Bus Dev</v>
      </c>
      <c r="I4" s="42" t="str">
        <f>WeekOne!I4</f>
        <v>General Admin</v>
      </c>
      <c r="J4" s="42" t="str">
        <f>WeekOne!J4</f>
        <v>Project</v>
      </c>
      <c r="K4" s="42" t="str">
        <f>WeekOne!K4</f>
        <v>Project</v>
      </c>
      <c r="L4" s="42" t="str">
        <f>WeekOne!L4</f>
        <v>Project</v>
      </c>
      <c r="M4" s="42" t="str">
        <f>WeekOne!M4</f>
        <v>_</v>
      </c>
      <c r="N4" s="42" t="str">
        <f>WeekOne!N4</f>
        <v>_</v>
      </c>
      <c r="O4" s="42" t="str">
        <f>WeekOne!O4</f>
        <v>_</v>
      </c>
      <c r="P4" s="42" t="str">
        <f>WeekOne!P4</f>
        <v>_</v>
      </c>
      <c r="Q4" s="7" t="s">
        <v>2</v>
      </c>
      <c r="R4" s="7" t="s">
        <v>3</v>
      </c>
      <c r="S4" s="7" t="s">
        <v>4</v>
      </c>
    </row>
    <row r="5" spans="1:19">
      <c r="A5" s="27" t="s">
        <v>35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8">
        <f t="shared" ref="Q5:Q11" si="0">SUM(B5:P5)</f>
        <v>0</v>
      </c>
      <c r="R5" s="9">
        <f>Totals!B4</f>
        <v>5</v>
      </c>
      <c r="S5" s="9">
        <f>Q5*R5</f>
        <v>0</v>
      </c>
    </row>
    <row r="6" spans="1:19">
      <c r="A6" s="27" t="s">
        <v>36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8">
        <f t="shared" si="0"/>
        <v>0</v>
      </c>
      <c r="R6" s="9">
        <f>Totals!B4</f>
        <v>5</v>
      </c>
      <c r="S6" s="9">
        <f>Q6*R6</f>
        <v>0</v>
      </c>
    </row>
    <row r="7" spans="1:19">
      <c r="A7" s="27" t="s">
        <v>37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8">
        <f t="shared" si="0"/>
        <v>0</v>
      </c>
      <c r="R7" s="9">
        <f>Totals!B4</f>
        <v>5</v>
      </c>
      <c r="S7" s="9">
        <f>Q7*R7</f>
        <v>0</v>
      </c>
    </row>
    <row r="8" spans="1:19">
      <c r="A8" s="27" t="s">
        <v>38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8">
        <f t="shared" si="0"/>
        <v>0</v>
      </c>
      <c r="R8" s="9">
        <f>Totals!B4</f>
        <v>5</v>
      </c>
      <c r="S8" s="9">
        <f t="shared" ref="S8:S11" si="1">Q8*R8</f>
        <v>0</v>
      </c>
    </row>
    <row r="9" spans="1:19">
      <c r="A9" s="27" t="s">
        <v>39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8">
        <f t="shared" si="0"/>
        <v>0</v>
      </c>
      <c r="R9" s="9">
        <f>Totals!B4</f>
        <v>5</v>
      </c>
      <c r="S9" s="9">
        <f t="shared" si="1"/>
        <v>0</v>
      </c>
    </row>
    <row r="10" spans="1:19">
      <c r="A10" s="27" t="s">
        <v>40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8">
        <f t="shared" si="0"/>
        <v>0</v>
      </c>
      <c r="R10" s="9">
        <f>Totals!B4</f>
        <v>5</v>
      </c>
      <c r="S10" s="9">
        <f t="shared" si="1"/>
        <v>0</v>
      </c>
    </row>
    <row r="11" spans="1:19" ht="15.75" thickBot="1">
      <c r="A11" s="36" t="s">
        <v>41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8">
        <f t="shared" si="0"/>
        <v>0</v>
      </c>
      <c r="R11" s="9">
        <f>Totals!B4</f>
        <v>5</v>
      </c>
      <c r="S11" s="9">
        <f t="shared" si="1"/>
        <v>0</v>
      </c>
    </row>
    <row r="12" spans="1:19" ht="15.75" thickBot="1">
      <c r="A12" s="38" t="s">
        <v>4</v>
      </c>
      <c r="B12" s="39">
        <f>SUM(B5:B11)</f>
        <v>0</v>
      </c>
      <c r="C12" s="39">
        <f>SUM(C5:C11)</f>
        <v>0</v>
      </c>
      <c r="D12" s="39">
        <f>SUM(D5:D11)</f>
        <v>0</v>
      </c>
      <c r="E12" s="39">
        <f t="shared" ref="E12:P12" si="2">SUM(E5:E11)</f>
        <v>0</v>
      </c>
      <c r="F12" s="39">
        <f t="shared" si="2"/>
        <v>0</v>
      </c>
      <c r="G12" s="39">
        <f t="shared" si="2"/>
        <v>0</v>
      </c>
      <c r="H12" s="39">
        <f t="shared" si="2"/>
        <v>0</v>
      </c>
      <c r="I12" s="39">
        <f t="shared" si="2"/>
        <v>0</v>
      </c>
      <c r="J12" s="39">
        <f t="shared" si="2"/>
        <v>0</v>
      </c>
      <c r="K12" s="39">
        <f t="shared" si="2"/>
        <v>0</v>
      </c>
      <c r="L12" s="39">
        <f t="shared" si="2"/>
        <v>0</v>
      </c>
      <c r="M12" s="39">
        <f t="shared" si="2"/>
        <v>0</v>
      </c>
      <c r="N12" s="39">
        <f t="shared" si="2"/>
        <v>0</v>
      </c>
      <c r="O12" s="39">
        <f t="shared" si="2"/>
        <v>0</v>
      </c>
      <c r="P12" s="40">
        <f t="shared" si="2"/>
        <v>0</v>
      </c>
      <c r="R12" s="5"/>
      <c r="S12" s="5"/>
    </row>
    <row r="13" spans="1:19">
      <c r="A13" s="2"/>
      <c r="Q13" s="58" t="s">
        <v>8</v>
      </c>
      <c r="R13" s="59"/>
      <c r="S13" s="10">
        <f>SUM(Q5:Q11)</f>
        <v>0</v>
      </c>
    </row>
    <row r="14" spans="1:19" ht="15.75" thickBot="1">
      <c r="A14" s="2"/>
      <c r="Q14" s="60" t="s">
        <v>9</v>
      </c>
      <c r="R14" s="61"/>
      <c r="S14" s="11">
        <f>SUM(S5:S11)</f>
        <v>0</v>
      </c>
    </row>
    <row r="15" spans="1:19">
      <c r="A15" s="2"/>
      <c r="R15" s="5"/>
      <c r="S15" s="5"/>
    </row>
    <row r="16" spans="1:19">
      <c r="A16" s="2"/>
      <c r="R16" s="5"/>
      <c r="S16" s="5"/>
    </row>
    <row r="17" spans="1:19">
      <c r="A17" s="57" t="s">
        <v>11</v>
      </c>
      <c r="B17" s="57"/>
      <c r="C17" s="57">
        <f>Totals!E3</f>
        <v>0</v>
      </c>
      <c r="D17" s="57"/>
      <c r="E17" s="3"/>
      <c r="F17" s="3"/>
      <c r="G17" s="3"/>
      <c r="H17" s="3"/>
      <c r="I17" s="3"/>
      <c r="J17" s="3"/>
      <c r="K17" s="32"/>
      <c r="L17" s="3"/>
      <c r="M17" s="3"/>
      <c r="N17" s="3"/>
      <c r="O17" s="3"/>
      <c r="P17" s="3"/>
      <c r="Q17" s="3"/>
      <c r="R17" s="3"/>
      <c r="S17" s="3"/>
    </row>
    <row r="18" spans="1:19" ht="30" customHeight="1">
      <c r="A18" s="7" t="s">
        <v>0</v>
      </c>
      <c r="B18" s="42" t="str">
        <f>WeekOne!B18</f>
        <v>Launch</v>
      </c>
      <c r="C18" s="42" t="str">
        <f>WeekOne!C18</f>
        <v>Savvy Relationships</v>
      </c>
      <c r="D18" s="42" t="str">
        <f>WeekOne!D18</f>
        <v>Brand You</v>
      </c>
      <c r="E18" s="42" t="str">
        <f>WeekOne!E18</f>
        <v>Business Impact</v>
      </c>
      <c r="F18" s="42" t="str">
        <f>WeekOne!F18</f>
        <v>Business Acumen</v>
      </c>
      <c r="G18" s="42" t="str">
        <f>WeekOne!G18</f>
        <v>GRAD</v>
      </c>
      <c r="H18" s="42" t="str">
        <f>WeekOne!H18</f>
        <v>Bus Dev</v>
      </c>
      <c r="I18" s="42" t="str">
        <f>WeekOne!I18</f>
        <v>General Admin</v>
      </c>
      <c r="J18" s="42" t="str">
        <f>WeekOne!J18</f>
        <v>Project</v>
      </c>
      <c r="K18" s="42" t="str">
        <f>WeekOne!K18</f>
        <v>Project</v>
      </c>
      <c r="L18" s="42" t="str">
        <f>WeekOne!L18</f>
        <v>Project</v>
      </c>
      <c r="M18" s="42" t="str">
        <f>WeekOne!M18</f>
        <v>_</v>
      </c>
      <c r="N18" s="42" t="str">
        <f>WeekOne!N18</f>
        <v>_</v>
      </c>
      <c r="O18" s="42" t="str">
        <f>WeekOne!O18</f>
        <v>_</v>
      </c>
      <c r="P18" s="42" t="str">
        <f>WeekOne!P18</f>
        <v>_</v>
      </c>
      <c r="Q18" s="7" t="s">
        <v>2</v>
      </c>
      <c r="R18" s="7" t="s">
        <v>3</v>
      </c>
      <c r="S18" s="7" t="s">
        <v>4</v>
      </c>
    </row>
    <row r="19" spans="1:19">
      <c r="A19" s="27" t="str">
        <f t="shared" ref="A19:A25" si="3">A5</f>
        <v>Monday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8">
        <f t="shared" ref="Q19:Q25" si="4">SUM(B19:P19)</f>
        <v>0</v>
      </c>
      <c r="R19" s="9">
        <f>Totals!B4</f>
        <v>5</v>
      </c>
      <c r="S19" s="9">
        <f>Q19*R19</f>
        <v>0</v>
      </c>
    </row>
    <row r="20" spans="1:19">
      <c r="A20" s="27" t="str">
        <f t="shared" si="3"/>
        <v>Tuesday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8">
        <f t="shared" si="4"/>
        <v>0</v>
      </c>
      <c r="R20" s="9">
        <f>Totals!B4</f>
        <v>5</v>
      </c>
      <c r="S20" s="9">
        <f>Q20*R20</f>
        <v>0</v>
      </c>
    </row>
    <row r="21" spans="1:19">
      <c r="A21" s="27" t="str">
        <f t="shared" si="3"/>
        <v>Wednesday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8">
        <f t="shared" si="4"/>
        <v>0</v>
      </c>
      <c r="R21" s="9">
        <f>Totals!B4</f>
        <v>5</v>
      </c>
      <c r="S21" s="9">
        <f>Q21*R21</f>
        <v>0</v>
      </c>
    </row>
    <row r="22" spans="1:19">
      <c r="A22" s="27" t="str">
        <f t="shared" si="3"/>
        <v>Thursday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8">
        <f t="shared" si="4"/>
        <v>0</v>
      </c>
      <c r="R22" s="9">
        <f>Totals!B4</f>
        <v>5</v>
      </c>
      <c r="S22" s="9">
        <f t="shared" ref="S22:S25" si="5">Q22*R22</f>
        <v>0</v>
      </c>
    </row>
    <row r="23" spans="1:19">
      <c r="A23" s="27" t="str">
        <f t="shared" si="3"/>
        <v>Friday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8">
        <f t="shared" si="4"/>
        <v>0</v>
      </c>
      <c r="R23" s="9">
        <f>Totals!B4</f>
        <v>5</v>
      </c>
      <c r="S23" s="9">
        <f t="shared" si="5"/>
        <v>0</v>
      </c>
    </row>
    <row r="24" spans="1:19">
      <c r="A24" s="27" t="str">
        <f t="shared" si="3"/>
        <v>Saturday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8">
        <f t="shared" si="4"/>
        <v>0</v>
      </c>
      <c r="R24" s="9">
        <f>Totals!B4</f>
        <v>5</v>
      </c>
      <c r="S24" s="9">
        <f t="shared" si="5"/>
        <v>0</v>
      </c>
    </row>
    <row r="25" spans="1:19" ht="15.75" thickBot="1">
      <c r="A25" s="27" t="str">
        <f t="shared" si="3"/>
        <v>Sunday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8">
        <f t="shared" si="4"/>
        <v>0</v>
      </c>
      <c r="R25" s="9">
        <f>Totals!B4</f>
        <v>5</v>
      </c>
      <c r="S25" s="9">
        <f t="shared" si="5"/>
        <v>0</v>
      </c>
    </row>
    <row r="26" spans="1:19" ht="15.75" thickBot="1">
      <c r="A26" s="38" t="s">
        <v>4</v>
      </c>
      <c r="B26" s="39">
        <f>SUM(B19:B25)</f>
        <v>0</v>
      </c>
      <c r="C26" s="39">
        <f>SUM(C19:C25)</f>
        <v>0</v>
      </c>
      <c r="D26" s="39">
        <f>SUM(D19:D25)</f>
        <v>0</v>
      </c>
      <c r="E26" s="39">
        <f t="shared" ref="E26:P26" si="6">SUM(E19:E25)</f>
        <v>0</v>
      </c>
      <c r="F26" s="39">
        <f t="shared" si="6"/>
        <v>0</v>
      </c>
      <c r="G26" s="39">
        <f t="shared" si="6"/>
        <v>0</v>
      </c>
      <c r="H26" s="39">
        <f t="shared" si="6"/>
        <v>0</v>
      </c>
      <c r="I26" s="39">
        <f t="shared" si="6"/>
        <v>0</v>
      </c>
      <c r="J26" s="39">
        <f t="shared" si="6"/>
        <v>0</v>
      </c>
      <c r="K26" s="39">
        <f t="shared" si="6"/>
        <v>0</v>
      </c>
      <c r="L26" s="39">
        <f t="shared" si="6"/>
        <v>0</v>
      </c>
      <c r="M26" s="39">
        <f t="shared" si="6"/>
        <v>0</v>
      </c>
      <c r="N26" s="39">
        <f t="shared" si="6"/>
        <v>0</v>
      </c>
      <c r="O26" s="39">
        <f t="shared" si="6"/>
        <v>0</v>
      </c>
      <c r="P26" s="40">
        <f t="shared" si="6"/>
        <v>0</v>
      </c>
      <c r="R26" s="5"/>
      <c r="S26" s="5"/>
    </row>
    <row r="27" spans="1:19">
      <c r="A27" s="2"/>
      <c r="Q27" s="58" t="s">
        <v>8</v>
      </c>
      <c r="R27" s="59"/>
      <c r="S27" s="10">
        <f>SUM(Q19:Q25)</f>
        <v>0</v>
      </c>
    </row>
    <row r="28" spans="1:19" ht="15.75" thickBot="1">
      <c r="A28" s="2"/>
      <c r="Q28" s="60" t="s">
        <v>9</v>
      </c>
      <c r="R28" s="61"/>
      <c r="S28" s="11">
        <f>SUM(S19:S25)</f>
        <v>0</v>
      </c>
    </row>
    <row r="29" spans="1:19">
      <c r="A29" s="2"/>
      <c r="R29" s="5"/>
      <c r="S29" s="5"/>
    </row>
    <row r="30" spans="1:19">
      <c r="A30" s="2"/>
      <c r="R30" s="5"/>
      <c r="S30" s="5"/>
    </row>
    <row r="31" spans="1:19">
      <c r="A31" s="57" t="s">
        <v>11</v>
      </c>
      <c r="B31" s="57"/>
      <c r="C31" s="57">
        <f>Totals!E4</f>
        <v>0</v>
      </c>
      <c r="D31" s="57"/>
      <c r="E31" s="3"/>
      <c r="F31" s="3"/>
      <c r="G31" s="3"/>
      <c r="H31" s="3"/>
      <c r="I31" s="3"/>
      <c r="J31" s="3"/>
      <c r="K31" s="32"/>
      <c r="L31" s="3"/>
      <c r="M31" s="3"/>
      <c r="N31" s="3"/>
      <c r="O31" s="3"/>
      <c r="P31" s="3"/>
      <c r="Q31" s="3"/>
      <c r="R31" s="3"/>
      <c r="S31" s="3"/>
    </row>
    <row r="32" spans="1:19" ht="30" customHeight="1">
      <c r="A32" s="7" t="s">
        <v>0</v>
      </c>
      <c r="B32" s="42" t="str">
        <f>WeekOne!B32</f>
        <v>Launch</v>
      </c>
      <c r="C32" s="42" t="str">
        <f>WeekOne!C32</f>
        <v>Savvy Relationships</v>
      </c>
      <c r="D32" s="42" t="str">
        <f>WeekOne!D32</f>
        <v>Brand You</v>
      </c>
      <c r="E32" s="42" t="str">
        <f>WeekOne!E32</f>
        <v>Business Impact</v>
      </c>
      <c r="F32" s="42" t="str">
        <f>WeekOne!F32</f>
        <v>Business Acumen</v>
      </c>
      <c r="G32" s="42" t="str">
        <f>WeekOne!G32</f>
        <v>GRAD</v>
      </c>
      <c r="H32" s="42" t="str">
        <f>WeekOne!H32</f>
        <v>Bus Dev</v>
      </c>
      <c r="I32" s="42" t="str">
        <f>WeekOne!I32</f>
        <v>General Admin</v>
      </c>
      <c r="J32" s="42" t="str">
        <f>WeekOne!J32</f>
        <v>Project</v>
      </c>
      <c r="K32" s="42" t="str">
        <f>WeekOne!K32</f>
        <v>Project</v>
      </c>
      <c r="L32" s="42" t="str">
        <f>WeekOne!L32</f>
        <v>Project</v>
      </c>
      <c r="M32" s="42" t="str">
        <f>WeekOne!M32</f>
        <v>_</v>
      </c>
      <c r="N32" s="42" t="str">
        <f>WeekOne!N32</f>
        <v>_</v>
      </c>
      <c r="O32" s="42" t="str">
        <f>WeekOne!O32</f>
        <v>_</v>
      </c>
      <c r="P32" s="42" t="str">
        <f>WeekOne!P32</f>
        <v>_</v>
      </c>
      <c r="Q32" s="7" t="s">
        <v>2</v>
      </c>
      <c r="R32" s="7" t="s">
        <v>3</v>
      </c>
      <c r="S32" s="7" t="s">
        <v>4</v>
      </c>
    </row>
    <row r="33" spans="1:19">
      <c r="A33" s="27" t="str">
        <f t="shared" ref="A33:A39" si="7">A5</f>
        <v>Monday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8">
        <f t="shared" ref="Q33:Q39" si="8">SUM(B33:P33)</f>
        <v>0</v>
      </c>
      <c r="R33" s="9">
        <f>Totals!B4</f>
        <v>5</v>
      </c>
      <c r="S33" s="9">
        <f>Q33*R33</f>
        <v>0</v>
      </c>
    </row>
    <row r="34" spans="1:19">
      <c r="A34" s="27" t="str">
        <f t="shared" si="7"/>
        <v>Tuesday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8">
        <f t="shared" si="8"/>
        <v>0</v>
      </c>
      <c r="R34" s="9">
        <f>Totals!B4</f>
        <v>5</v>
      </c>
      <c r="S34" s="9">
        <f>Q34*R34</f>
        <v>0</v>
      </c>
    </row>
    <row r="35" spans="1:19">
      <c r="A35" s="27" t="str">
        <f t="shared" si="7"/>
        <v>Wednesday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8">
        <f t="shared" si="8"/>
        <v>0</v>
      </c>
      <c r="R35" s="9">
        <f>Totals!B4</f>
        <v>5</v>
      </c>
      <c r="S35" s="9">
        <f>Q35*R35</f>
        <v>0</v>
      </c>
    </row>
    <row r="36" spans="1:19">
      <c r="A36" s="27" t="str">
        <f t="shared" si="7"/>
        <v>Thursday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8">
        <f t="shared" si="8"/>
        <v>0</v>
      </c>
      <c r="R36" s="9">
        <f>Totals!B4</f>
        <v>5</v>
      </c>
      <c r="S36" s="9">
        <f t="shared" ref="S36:S39" si="9">Q36*R36</f>
        <v>0</v>
      </c>
    </row>
    <row r="37" spans="1:19">
      <c r="A37" s="27" t="str">
        <f t="shared" si="7"/>
        <v>Friday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8">
        <f t="shared" si="8"/>
        <v>0</v>
      </c>
      <c r="R37" s="9">
        <f>Totals!B4</f>
        <v>5</v>
      </c>
      <c r="S37" s="9">
        <f t="shared" si="9"/>
        <v>0</v>
      </c>
    </row>
    <row r="38" spans="1:19">
      <c r="A38" s="27" t="str">
        <f t="shared" si="7"/>
        <v>Saturday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8">
        <f t="shared" si="8"/>
        <v>0</v>
      </c>
      <c r="R38" s="9">
        <f>Totals!B4</f>
        <v>5</v>
      </c>
      <c r="S38" s="9">
        <f t="shared" si="9"/>
        <v>0</v>
      </c>
    </row>
    <row r="39" spans="1:19" ht="15.75" thickBot="1">
      <c r="A39" s="27" t="str">
        <f t="shared" si="7"/>
        <v>Sunday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8">
        <f t="shared" si="8"/>
        <v>0</v>
      </c>
      <c r="R39" s="9">
        <f>Totals!B4</f>
        <v>5</v>
      </c>
      <c r="S39" s="9">
        <f t="shared" si="9"/>
        <v>0</v>
      </c>
    </row>
    <row r="40" spans="1:19" ht="15.75" thickBot="1">
      <c r="A40" s="38" t="s">
        <v>4</v>
      </c>
      <c r="B40" s="39">
        <f>SUM(B33:B39)</f>
        <v>0</v>
      </c>
      <c r="C40" s="39">
        <f>SUM(C33:C39)</f>
        <v>0</v>
      </c>
      <c r="D40" s="39">
        <f>SUM(D33:D39)</f>
        <v>0</v>
      </c>
      <c r="E40" s="39">
        <f t="shared" ref="E40:P40" si="10">SUM(E33:E39)</f>
        <v>0</v>
      </c>
      <c r="F40" s="39">
        <f t="shared" si="10"/>
        <v>0</v>
      </c>
      <c r="G40" s="39">
        <f t="shared" si="10"/>
        <v>0</v>
      </c>
      <c r="H40" s="39">
        <f t="shared" si="10"/>
        <v>0</v>
      </c>
      <c r="I40" s="39">
        <f t="shared" si="10"/>
        <v>0</v>
      </c>
      <c r="J40" s="39">
        <f t="shared" si="10"/>
        <v>0</v>
      </c>
      <c r="K40" s="39">
        <f t="shared" si="10"/>
        <v>0</v>
      </c>
      <c r="L40" s="39">
        <f t="shared" si="10"/>
        <v>0</v>
      </c>
      <c r="M40" s="39">
        <f t="shared" si="10"/>
        <v>0</v>
      </c>
      <c r="N40" s="39">
        <f t="shared" si="10"/>
        <v>0</v>
      </c>
      <c r="O40" s="39">
        <f t="shared" si="10"/>
        <v>0</v>
      </c>
      <c r="P40" s="40">
        <f t="shared" si="10"/>
        <v>0</v>
      </c>
      <c r="R40" s="5"/>
      <c r="S40" s="5"/>
    </row>
    <row r="41" spans="1:19">
      <c r="A41" s="2"/>
      <c r="Q41" s="58" t="s">
        <v>8</v>
      </c>
      <c r="R41" s="59"/>
      <c r="S41" s="10">
        <f>SUM(Q33:Q39)</f>
        <v>0</v>
      </c>
    </row>
    <row r="42" spans="1:19" ht="15.75" thickBot="1">
      <c r="A42" s="2"/>
      <c r="Q42" s="60" t="s">
        <v>9</v>
      </c>
      <c r="R42" s="61"/>
      <c r="S42" s="11">
        <f>SUM(S33:S39)</f>
        <v>0</v>
      </c>
    </row>
    <row r="43" spans="1:19">
      <c r="A43" s="2"/>
      <c r="R43" s="5"/>
      <c r="S43" s="5"/>
    </row>
    <row r="44" spans="1:19">
      <c r="A44" s="2"/>
      <c r="R44" s="5"/>
      <c r="S44" s="5"/>
    </row>
    <row r="45" spans="1:19">
      <c r="A45" s="57" t="s">
        <v>11</v>
      </c>
      <c r="B45" s="57"/>
      <c r="C45" s="57">
        <f>Totals!E5</f>
        <v>0</v>
      </c>
      <c r="D45" s="57"/>
      <c r="E45" s="3"/>
      <c r="F45" s="3"/>
      <c r="G45" s="3"/>
      <c r="H45" s="3"/>
      <c r="I45" s="3"/>
      <c r="J45" s="3"/>
      <c r="K45" s="32"/>
      <c r="L45" s="3"/>
      <c r="M45" s="3"/>
      <c r="N45" s="3"/>
      <c r="O45" s="3"/>
      <c r="P45" s="3"/>
      <c r="Q45" s="3"/>
      <c r="R45" s="3"/>
      <c r="S45" s="3"/>
    </row>
    <row r="46" spans="1:19" ht="30" customHeight="1">
      <c r="A46" s="7" t="s">
        <v>0</v>
      </c>
      <c r="B46" s="42" t="str">
        <f>WeekOne!B46</f>
        <v>Launch</v>
      </c>
      <c r="C46" s="42" t="str">
        <f>WeekOne!C46</f>
        <v>Savvy Relationships</v>
      </c>
      <c r="D46" s="42" t="str">
        <f>WeekOne!D46</f>
        <v>Brand You</v>
      </c>
      <c r="E46" s="42" t="str">
        <f>WeekOne!E46</f>
        <v>Business Impact</v>
      </c>
      <c r="F46" s="42" t="str">
        <f>WeekOne!F46</f>
        <v>Business Acumen</v>
      </c>
      <c r="G46" s="42" t="str">
        <f>WeekOne!G46</f>
        <v>GRAD</v>
      </c>
      <c r="H46" s="42" t="str">
        <f>WeekOne!H46</f>
        <v>Bus Dev</v>
      </c>
      <c r="I46" s="42" t="str">
        <f>WeekOne!I46</f>
        <v>General Admin</v>
      </c>
      <c r="J46" s="42" t="str">
        <f>WeekOne!J46</f>
        <v>Project</v>
      </c>
      <c r="K46" s="42" t="str">
        <f>WeekOne!K46</f>
        <v>Project</v>
      </c>
      <c r="L46" s="42" t="str">
        <f>WeekOne!L46</f>
        <v>Project</v>
      </c>
      <c r="M46" s="42" t="str">
        <f>WeekOne!M46</f>
        <v>_</v>
      </c>
      <c r="N46" s="42" t="str">
        <f>WeekOne!N46</f>
        <v>_</v>
      </c>
      <c r="O46" s="42" t="str">
        <f>WeekOne!O46</f>
        <v>_</v>
      </c>
      <c r="P46" s="42" t="str">
        <f>WeekOne!P46</f>
        <v>_</v>
      </c>
      <c r="Q46" s="7" t="s">
        <v>2</v>
      </c>
      <c r="R46" s="7" t="s">
        <v>3</v>
      </c>
      <c r="S46" s="7" t="s">
        <v>4</v>
      </c>
    </row>
    <row r="47" spans="1:19">
      <c r="A47" s="27" t="str">
        <f t="shared" ref="A47:A53" si="11">A5</f>
        <v>Monday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8">
        <f t="shared" ref="Q47:Q53" si="12">SUM(B47:P47)</f>
        <v>0</v>
      </c>
      <c r="R47" s="9">
        <f>Totals!B4</f>
        <v>5</v>
      </c>
      <c r="S47" s="9">
        <f>Q47*R47</f>
        <v>0</v>
      </c>
    </row>
    <row r="48" spans="1:19">
      <c r="A48" s="27" t="str">
        <f t="shared" si="11"/>
        <v>Tuesday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8">
        <f t="shared" si="12"/>
        <v>0</v>
      </c>
      <c r="R48" s="9">
        <f>Totals!B4</f>
        <v>5</v>
      </c>
      <c r="S48" s="9">
        <f>Q48*R48</f>
        <v>0</v>
      </c>
    </row>
    <row r="49" spans="1:19">
      <c r="A49" s="27" t="str">
        <f t="shared" si="11"/>
        <v>Wednesday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8">
        <f t="shared" si="12"/>
        <v>0</v>
      </c>
      <c r="R49" s="9">
        <f>Totals!B4</f>
        <v>5</v>
      </c>
      <c r="S49" s="9">
        <f>Q49*R49</f>
        <v>0</v>
      </c>
    </row>
    <row r="50" spans="1:19">
      <c r="A50" s="27" t="str">
        <f t="shared" si="11"/>
        <v>Thursday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8">
        <f t="shared" si="12"/>
        <v>0</v>
      </c>
      <c r="R50" s="9">
        <f>Totals!B4</f>
        <v>5</v>
      </c>
      <c r="S50" s="9">
        <f t="shared" ref="S50:S53" si="13">Q50*R50</f>
        <v>0</v>
      </c>
    </row>
    <row r="51" spans="1:19">
      <c r="A51" s="27" t="str">
        <f t="shared" si="11"/>
        <v>Friday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8">
        <f t="shared" si="12"/>
        <v>0</v>
      </c>
      <c r="R51" s="9">
        <f>Totals!B4</f>
        <v>5</v>
      </c>
      <c r="S51" s="9">
        <f t="shared" si="13"/>
        <v>0</v>
      </c>
    </row>
    <row r="52" spans="1:19">
      <c r="A52" s="27" t="str">
        <f t="shared" si="11"/>
        <v>Saturday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8">
        <f t="shared" si="12"/>
        <v>0</v>
      </c>
      <c r="R52" s="9">
        <f>Totals!B4</f>
        <v>5</v>
      </c>
      <c r="S52" s="9">
        <f t="shared" si="13"/>
        <v>0</v>
      </c>
    </row>
    <row r="53" spans="1:19" ht="15.75" thickBot="1">
      <c r="A53" s="27" t="str">
        <f t="shared" si="11"/>
        <v>Sunday</v>
      </c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8">
        <f t="shared" si="12"/>
        <v>0</v>
      </c>
      <c r="R53" s="9">
        <f>Totals!B4</f>
        <v>5</v>
      </c>
      <c r="S53" s="9">
        <f t="shared" si="13"/>
        <v>0</v>
      </c>
    </row>
    <row r="54" spans="1:19" ht="15.75" thickBot="1">
      <c r="A54" s="38" t="s">
        <v>4</v>
      </c>
      <c r="B54" s="39">
        <f>SUM(B47:B53)</f>
        <v>0</v>
      </c>
      <c r="C54" s="39">
        <f>SUM(C47:C53)</f>
        <v>0</v>
      </c>
      <c r="D54" s="39">
        <f>SUM(D47:D53)</f>
        <v>0</v>
      </c>
      <c r="E54" s="39">
        <f t="shared" ref="E54:P54" si="14">SUM(E47:E53)</f>
        <v>0</v>
      </c>
      <c r="F54" s="39">
        <f t="shared" si="14"/>
        <v>0</v>
      </c>
      <c r="G54" s="39">
        <f t="shared" si="14"/>
        <v>0</v>
      </c>
      <c r="H54" s="39">
        <f t="shared" si="14"/>
        <v>0</v>
      </c>
      <c r="I54" s="39">
        <f t="shared" si="14"/>
        <v>0</v>
      </c>
      <c r="J54" s="39">
        <f t="shared" si="14"/>
        <v>0</v>
      </c>
      <c r="K54" s="39">
        <f t="shared" si="14"/>
        <v>0</v>
      </c>
      <c r="L54" s="39">
        <f t="shared" si="14"/>
        <v>0</v>
      </c>
      <c r="M54" s="39">
        <f t="shared" si="14"/>
        <v>0</v>
      </c>
      <c r="N54" s="39">
        <f t="shared" si="14"/>
        <v>0</v>
      </c>
      <c r="O54" s="39">
        <f t="shared" si="14"/>
        <v>0</v>
      </c>
      <c r="P54" s="40">
        <f t="shared" si="14"/>
        <v>0</v>
      </c>
      <c r="R54" s="5"/>
      <c r="S54" s="5"/>
    </row>
    <row r="55" spans="1:19">
      <c r="A55" s="2"/>
      <c r="Q55" s="58" t="s">
        <v>8</v>
      </c>
      <c r="R55" s="59"/>
      <c r="S55" s="10">
        <f>SUM(Q47:Q53)</f>
        <v>0</v>
      </c>
    </row>
    <row r="56" spans="1:19" ht="15.75" thickBot="1">
      <c r="A56" s="2"/>
      <c r="Q56" s="60" t="s">
        <v>9</v>
      </c>
      <c r="R56" s="61"/>
      <c r="S56" s="11">
        <f>SUM(S47:S53)</f>
        <v>0</v>
      </c>
    </row>
    <row r="58" spans="1:19">
      <c r="M58" s="6"/>
      <c r="N58" s="6"/>
      <c r="O58" s="6"/>
      <c r="P58" s="6"/>
    </row>
    <row r="59" spans="1:19">
      <c r="A59" s="57" t="s">
        <v>11</v>
      </c>
      <c r="B59" s="57"/>
      <c r="C59" s="57">
        <f>Totals!E6</f>
        <v>0</v>
      </c>
      <c r="D59" s="57"/>
      <c r="E59" s="3"/>
      <c r="F59" s="3"/>
      <c r="G59" s="3"/>
      <c r="H59" s="3"/>
      <c r="I59" s="3"/>
      <c r="J59" s="3"/>
      <c r="K59" s="32"/>
      <c r="L59" s="3"/>
      <c r="M59" s="3"/>
      <c r="N59" s="3"/>
      <c r="O59" s="3"/>
      <c r="P59" s="3"/>
      <c r="Q59" s="3"/>
      <c r="R59" s="3"/>
      <c r="S59" s="3"/>
    </row>
    <row r="60" spans="1:19" ht="30" customHeight="1">
      <c r="A60" s="7" t="s">
        <v>0</v>
      </c>
      <c r="B60" s="42" t="str">
        <f>WeekOne!B60</f>
        <v>Launch</v>
      </c>
      <c r="C60" s="42" t="str">
        <f>WeekOne!C60</f>
        <v>Savvy Relationships</v>
      </c>
      <c r="D60" s="42" t="str">
        <f>WeekOne!D60</f>
        <v>Brand You</v>
      </c>
      <c r="E60" s="42" t="str">
        <f>WeekOne!E60</f>
        <v>Business Impact</v>
      </c>
      <c r="F60" s="42" t="str">
        <f>WeekOne!F60</f>
        <v>Business Acumen</v>
      </c>
      <c r="G60" s="42" t="str">
        <f>WeekOne!G60</f>
        <v>GRAD</v>
      </c>
      <c r="H60" s="42" t="str">
        <f>WeekOne!H60</f>
        <v>Bus Dev</v>
      </c>
      <c r="I60" s="42" t="str">
        <f>WeekOne!I60</f>
        <v>General Admin</v>
      </c>
      <c r="J60" s="42" t="str">
        <f>WeekOne!J60</f>
        <v>Project</v>
      </c>
      <c r="K60" s="42" t="str">
        <f>WeekOne!K60</f>
        <v>Project</v>
      </c>
      <c r="L60" s="42" t="str">
        <f>WeekOne!L60</f>
        <v>Project</v>
      </c>
      <c r="M60" s="42" t="str">
        <f>WeekOne!M60</f>
        <v>_</v>
      </c>
      <c r="N60" s="42" t="str">
        <f>WeekOne!N60</f>
        <v>_</v>
      </c>
      <c r="O60" s="42" t="str">
        <f>WeekOne!O60</f>
        <v>_</v>
      </c>
      <c r="P60" s="42" t="str">
        <f>WeekOne!P60</f>
        <v>_</v>
      </c>
      <c r="Q60" s="7" t="s">
        <v>2</v>
      </c>
      <c r="R60" s="7" t="s">
        <v>3</v>
      </c>
      <c r="S60" s="7" t="s">
        <v>4</v>
      </c>
    </row>
    <row r="61" spans="1:19">
      <c r="A61" s="27" t="str">
        <f t="shared" ref="A61:A67" si="15">A5</f>
        <v>Monday</v>
      </c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8">
        <f t="shared" ref="Q61:Q67" si="16">SUM(B61:P61)</f>
        <v>0</v>
      </c>
      <c r="R61" s="9">
        <f>Totals!B4</f>
        <v>5</v>
      </c>
      <c r="S61" s="9">
        <f>Q61*R61</f>
        <v>0</v>
      </c>
    </row>
    <row r="62" spans="1:19">
      <c r="A62" s="27" t="str">
        <f t="shared" si="15"/>
        <v>Tuesday</v>
      </c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8">
        <f t="shared" si="16"/>
        <v>0</v>
      </c>
      <c r="R62" s="9">
        <f>Totals!B4</f>
        <v>5</v>
      </c>
      <c r="S62" s="9">
        <f>Q62*R62</f>
        <v>0</v>
      </c>
    </row>
    <row r="63" spans="1:19">
      <c r="A63" s="27" t="str">
        <f t="shared" si="15"/>
        <v>Wednesday</v>
      </c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8">
        <f t="shared" si="16"/>
        <v>0</v>
      </c>
      <c r="R63" s="9">
        <f>Totals!B4</f>
        <v>5</v>
      </c>
      <c r="S63" s="9">
        <f>Q63*R63</f>
        <v>0</v>
      </c>
    </row>
    <row r="64" spans="1:19">
      <c r="A64" s="27" t="str">
        <f t="shared" si="15"/>
        <v>Thursday</v>
      </c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8">
        <f t="shared" si="16"/>
        <v>0</v>
      </c>
      <c r="R64" s="9">
        <f>Totals!B4</f>
        <v>5</v>
      </c>
      <c r="S64" s="9">
        <f t="shared" ref="S64:S67" si="17">Q64*R64</f>
        <v>0</v>
      </c>
    </row>
    <row r="65" spans="1:19">
      <c r="A65" s="27" t="str">
        <f t="shared" si="15"/>
        <v>Friday</v>
      </c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8">
        <f t="shared" si="16"/>
        <v>0</v>
      </c>
      <c r="R65" s="9">
        <f>Totals!B4</f>
        <v>5</v>
      </c>
      <c r="S65" s="9">
        <f t="shared" si="17"/>
        <v>0</v>
      </c>
    </row>
    <row r="66" spans="1:19">
      <c r="A66" s="27" t="str">
        <f t="shared" si="15"/>
        <v>Saturday</v>
      </c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8">
        <f t="shared" si="16"/>
        <v>0</v>
      </c>
      <c r="R66" s="9">
        <f>Totals!B4</f>
        <v>5</v>
      </c>
      <c r="S66" s="9">
        <f t="shared" si="17"/>
        <v>0</v>
      </c>
    </row>
    <row r="67" spans="1:19" ht="15.75" thickBot="1">
      <c r="A67" s="27" t="str">
        <f t="shared" si="15"/>
        <v>Sunday</v>
      </c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8">
        <f t="shared" si="16"/>
        <v>0</v>
      </c>
      <c r="R67" s="9">
        <f>Totals!B4</f>
        <v>5</v>
      </c>
      <c r="S67" s="9">
        <f t="shared" si="17"/>
        <v>0</v>
      </c>
    </row>
    <row r="68" spans="1:19" ht="15.75" thickBot="1">
      <c r="A68" s="38" t="s">
        <v>4</v>
      </c>
      <c r="B68" s="39">
        <f>SUM(B61:B67)</f>
        <v>0</v>
      </c>
      <c r="C68" s="39">
        <f>SUM(C61:C67)</f>
        <v>0</v>
      </c>
      <c r="D68" s="39">
        <f>SUM(D61:D67)</f>
        <v>0</v>
      </c>
      <c r="E68" s="39">
        <f t="shared" ref="E68:P68" si="18">SUM(E61:E67)</f>
        <v>0</v>
      </c>
      <c r="F68" s="39">
        <f t="shared" si="18"/>
        <v>0</v>
      </c>
      <c r="G68" s="39">
        <f t="shared" si="18"/>
        <v>0</v>
      </c>
      <c r="H68" s="39">
        <f t="shared" si="18"/>
        <v>0</v>
      </c>
      <c r="I68" s="39">
        <f t="shared" si="18"/>
        <v>0</v>
      </c>
      <c r="J68" s="39">
        <f t="shared" si="18"/>
        <v>0</v>
      </c>
      <c r="K68" s="39">
        <f t="shared" si="18"/>
        <v>0</v>
      </c>
      <c r="L68" s="39">
        <f t="shared" si="18"/>
        <v>0</v>
      </c>
      <c r="M68" s="39">
        <f t="shared" si="18"/>
        <v>0</v>
      </c>
      <c r="N68" s="39">
        <f t="shared" si="18"/>
        <v>0</v>
      </c>
      <c r="O68" s="39">
        <f t="shared" si="18"/>
        <v>0</v>
      </c>
      <c r="P68" s="40">
        <f t="shared" si="18"/>
        <v>0</v>
      </c>
      <c r="R68" s="5"/>
      <c r="S68" s="5"/>
    </row>
    <row r="69" spans="1:19">
      <c r="A69" s="2"/>
      <c r="Q69" s="58" t="s">
        <v>8</v>
      </c>
      <c r="R69" s="59"/>
      <c r="S69" s="10">
        <f>SUM(Q61:Q67)</f>
        <v>0</v>
      </c>
    </row>
    <row r="70" spans="1:19" ht="15.75" thickBot="1">
      <c r="A70" s="2"/>
      <c r="Q70" s="60" t="s">
        <v>9</v>
      </c>
      <c r="R70" s="61"/>
      <c r="S70" s="11">
        <f>SUM(S61:S67)</f>
        <v>0</v>
      </c>
    </row>
    <row r="73" spans="1:19">
      <c r="A73" s="57" t="s">
        <v>11</v>
      </c>
      <c r="B73" s="57"/>
      <c r="C73" s="57">
        <f>Totals!E7</f>
        <v>0</v>
      </c>
      <c r="D73" s="57"/>
      <c r="E73" s="3"/>
      <c r="F73" s="3"/>
      <c r="G73" s="3"/>
      <c r="H73" s="3"/>
      <c r="I73" s="3"/>
      <c r="J73" s="3"/>
      <c r="K73" s="32"/>
      <c r="L73" s="3"/>
      <c r="M73" s="3"/>
      <c r="N73" s="3"/>
      <c r="O73" s="3"/>
      <c r="P73" s="3"/>
      <c r="Q73" s="3"/>
      <c r="R73" s="3"/>
      <c r="S73" s="3"/>
    </row>
    <row r="74" spans="1:19" ht="30" customHeight="1">
      <c r="A74" s="7" t="s">
        <v>0</v>
      </c>
      <c r="B74" s="42" t="str">
        <f>WeekOne!B74</f>
        <v>Launch</v>
      </c>
      <c r="C74" s="42" t="str">
        <f>WeekOne!C74</f>
        <v>Savvy Relationships</v>
      </c>
      <c r="D74" s="42" t="str">
        <f>WeekOne!D74</f>
        <v>Brand You</v>
      </c>
      <c r="E74" s="42" t="str">
        <f>WeekOne!E74</f>
        <v>Business Impact</v>
      </c>
      <c r="F74" s="42" t="str">
        <f>WeekOne!F74</f>
        <v>Business Acumen</v>
      </c>
      <c r="G74" s="42" t="str">
        <f>WeekOne!G74</f>
        <v>GRAD</v>
      </c>
      <c r="H74" s="42" t="str">
        <f>WeekOne!H74</f>
        <v>Bus Dev</v>
      </c>
      <c r="I74" s="42" t="str">
        <f>WeekOne!I74</f>
        <v>General Admin</v>
      </c>
      <c r="J74" s="42" t="str">
        <f>WeekOne!J74</f>
        <v>Project</v>
      </c>
      <c r="K74" s="42" t="str">
        <f>WeekOne!K74</f>
        <v>Project</v>
      </c>
      <c r="L74" s="42" t="str">
        <f>WeekOne!L74</f>
        <v>Project</v>
      </c>
      <c r="M74" s="42" t="str">
        <f>WeekOne!M74</f>
        <v>_</v>
      </c>
      <c r="N74" s="42" t="str">
        <f>WeekOne!N74</f>
        <v>_</v>
      </c>
      <c r="O74" s="42" t="str">
        <f>WeekOne!O74</f>
        <v>_</v>
      </c>
      <c r="P74" s="42" t="str">
        <f>WeekOne!P74</f>
        <v>_</v>
      </c>
      <c r="Q74" s="7" t="s">
        <v>2</v>
      </c>
      <c r="R74" s="7" t="s">
        <v>3</v>
      </c>
      <c r="S74" s="7" t="s">
        <v>4</v>
      </c>
    </row>
    <row r="75" spans="1:19">
      <c r="A75" s="27" t="str">
        <f t="shared" ref="A75:A81" si="19">A5</f>
        <v>Monday</v>
      </c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8">
        <f t="shared" ref="Q75:Q81" si="20">SUM(B75:P75)</f>
        <v>0</v>
      </c>
      <c r="R75" s="9">
        <f>Totals!B4</f>
        <v>5</v>
      </c>
      <c r="S75" s="9">
        <f>Q75*R75</f>
        <v>0</v>
      </c>
    </row>
    <row r="76" spans="1:19">
      <c r="A76" s="27" t="str">
        <f t="shared" si="19"/>
        <v>Tuesday</v>
      </c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8">
        <f t="shared" si="20"/>
        <v>0</v>
      </c>
      <c r="R76" s="9">
        <f>Totals!B4</f>
        <v>5</v>
      </c>
      <c r="S76" s="9">
        <f>Q76*R76</f>
        <v>0</v>
      </c>
    </row>
    <row r="77" spans="1:19">
      <c r="A77" s="27" t="str">
        <f t="shared" si="19"/>
        <v>Wednesday</v>
      </c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8">
        <f t="shared" si="20"/>
        <v>0</v>
      </c>
      <c r="R77" s="9">
        <f>Totals!B4</f>
        <v>5</v>
      </c>
      <c r="S77" s="9">
        <f>Q77*R77</f>
        <v>0</v>
      </c>
    </row>
    <row r="78" spans="1:19">
      <c r="A78" s="27" t="str">
        <f t="shared" si="19"/>
        <v>Thursday</v>
      </c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8">
        <f t="shared" si="20"/>
        <v>0</v>
      </c>
      <c r="R78" s="9">
        <f>Totals!B4</f>
        <v>5</v>
      </c>
      <c r="S78" s="9">
        <f t="shared" ref="S78:S81" si="21">Q78*R78</f>
        <v>0</v>
      </c>
    </row>
    <row r="79" spans="1:19">
      <c r="A79" s="27" t="str">
        <f t="shared" si="19"/>
        <v>Friday</v>
      </c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8">
        <f t="shared" si="20"/>
        <v>0</v>
      </c>
      <c r="R79" s="9">
        <f>Totals!B4</f>
        <v>5</v>
      </c>
      <c r="S79" s="9">
        <f t="shared" si="21"/>
        <v>0</v>
      </c>
    </row>
    <row r="80" spans="1:19">
      <c r="A80" s="27" t="str">
        <f t="shared" si="19"/>
        <v>Saturday</v>
      </c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8">
        <f t="shared" si="20"/>
        <v>0</v>
      </c>
      <c r="R80" s="9">
        <f>Totals!B4</f>
        <v>5</v>
      </c>
      <c r="S80" s="9">
        <f t="shared" si="21"/>
        <v>0</v>
      </c>
    </row>
    <row r="81" spans="1:19" ht="15.75" thickBot="1">
      <c r="A81" s="27" t="str">
        <f t="shared" si="19"/>
        <v>Sunday</v>
      </c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8">
        <f t="shared" si="20"/>
        <v>0</v>
      </c>
      <c r="R81" s="9">
        <f>Totals!B4</f>
        <v>5</v>
      </c>
      <c r="S81" s="9">
        <f t="shared" si="21"/>
        <v>0</v>
      </c>
    </row>
    <row r="82" spans="1:19" ht="15.75" thickBot="1">
      <c r="A82" s="38" t="s">
        <v>4</v>
      </c>
      <c r="B82" s="39">
        <f>SUM(B75:B81)</f>
        <v>0</v>
      </c>
      <c r="C82" s="39">
        <f>SUM(C75:C81)</f>
        <v>0</v>
      </c>
      <c r="D82" s="39">
        <f>SUM(D75:D81)</f>
        <v>0</v>
      </c>
      <c r="E82" s="39">
        <f t="shared" ref="E82:P82" si="22">SUM(E75:E81)</f>
        <v>0</v>
      </c>
      <c r="F82" s="39">
        <f t="shared" si="22"/>
        <v>0</v>
      </c>
      <c r="G82" s="39">
        <f t="shared" si="22"/>
        <v>0</v>
      </c>
      <c r="H82" s="39">
        <f t="shared" si="22"/>
        <v>0</v>
      </c>
      <c r="I82" s="39">
        <f t="shared" si="22"/>
        <v>0</v>
      </c>
      <c r="J82" s="39">
        <f t="shared" si="22"/>
        <v>0</v>
      </c>
      <c r="K82" s="39">
        <f t="shared" si="22"/>
        <v>0</v>
      </c>
      <c r="L82" s="39">
        <f t="shared" si="22"/>
        <v>0</v>
      </c>
      <c r="M82" s="39">
        <f t="shared" si="22"/>
        <v>0</v>
      </c>
      <c r="N82" s="39">
        <f t="shared" si="22"/>
        <v>0</v>
      </c>
      <c r="O82" s="39">
        <f t="shared" si="22"/>
        <v>0</v>
      </c>
      <c r="P82" s="40">
        <f t="shared" si="22"/>
        <v>0</v>
      </c>
      <c r="R82" s="5"/>
      <c r="S82" s="5"/>
    </row>
    <row r="83" spans="1:19">
      <c r="A83" s="2"/>
      <c r="Q83" s="58" t="s">
        <v>8</v>
      </c>
      <c r="R83" s="59"/>
      <c r="S83" s="10">
        <f>SUM(Q75:Q81)</f>
        <v>0</v>
      </c>
    </row>
    <row r="84" spans="1:19" ht="15.75" thickBot="1">
      <c r="A84" s="2"/>
      <c r="Q84" s="60" t="s">
        <v>9</v>
      </c>
      <c r="R84" s="61"/>
      <c r="S84" s="11">
        <f>SUM(S75:S81)</f>
        <v>0</v>
      </c>
    </row>
    <row r="85" spans="1:19" ht="15.75" thickBot="1"/>
    <row r="86" spans="1:19">
      <c r="H86" s="58" t="s">
        <v>20</v>
      </c>
      <c r="I86" s="59"/>
      <c r="J86" s="59"/>
      <c r="K86" s="12">
        <f>S13+S27+S41+S55+S69+S83</f>
        <v>0</v>
      </c>
    </row>
    <row r="87" spans="1:19" ht="15.75" thickBot="1">
      <c r="H87" s="60" t="s">
        <v>21</v>
      </c>
      <c r="I87" s="61"/>
      <c r="J87" s="61"/>
      <c r="K87" s="11">
        <f>S14+S28+S42+S56+S70+S84</f>
        <v>0</v>
      </c>
    </row>
  </sheetData>
  <sheetProtection password="CB72" sheet="1" objects="1" scenarios="1" formatColumns="0" selectLockedCells="1"/>
  <mergeCells count="29">
    <mergeCell ref="H86:J86"/>
    <mergeCell ref="H87:J87"/>
    <mergeCell ref="Q14:R14"/>
    <mergeCell ref="A1:S1"/>
    <mergeCell ref="A2:I2"/>
    <mergeCell ref="A3:B3"/>
    <mergeCell ref="C3:D3"/>
    <mergeCell ref="Q13:R13"/>
    <mergeCell ref="Q56:R56"/>
    <mergeCell ref="A17:B17"/>
    <mergeCell ref="C17:D17"/>
    <mergeCell ref="Q27:R27"/>
    <mergeCell ref="Q28:R28"/>
    <mergeCell ref="A31:B31"/>
    <mergeCell ref="C31:D31"/>
    <mergeCell ref="L2:M2"/>
    <mergeCell ref="Q83:R83"/>
    <mergeCell ref="Q84:R84"/>
    <mergeCell ref="A59:B59"/>
    <mergeCell ref="C59:D59"/>
    <mergeCell ref="Q69:R69"/>
    <mergeCell ref="Q70:R70"/>
    <mergeCell ref="A73:B73"/>
    <mergeCell ref="C73:D73"/>
    <mergeCell ref="Q41:R41"/>
    <mergeCell ref="Q42:R42"/>
    <mergeCell ref="A45:B45"/>
    <mergeCell ref="C45:D45"/>
    <mergeCell ref="Q55:R55"/>
  </mergeCells>
  <pageMargins left="0.7" right="0.7" top="0.88010416666666669" bottom="0.75" header="0.3" footer="0.3"/>
  <pageSetup scale="69" fitToHeight="5" orientation="landscape" horizontalDpi="0" verticalDpi="0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87"/>
  <sheetViews>
    <sheetView zoomScaleNormal="100" workbookViewId="0">
      <selection sqref="A1:S1"/>
    </sheetView>
  </sheetViews>
  <sheetFormatPr defaultRowHeight="15"/>
  <cols>
    <col min="1" max="1" width="11.28515625" style="1" customWidth="1"/>
    <col min="2" max="2" width="9.140625" style="1"/>
    <col min="3" max="3" width="9.7109375" style="1" customWidth="1"/>
    <col min="4" max="4" width="10.140625" style="1" customWidth="1"/>
    <col min="5" max="5" width="9.85546875" style="1" customWidth="1"/>
    <col min="6" max="6" width="8.85546875" style="1" customWidth="1"/>
    <col min="7" max="7" width="9.7109375" style="1" customWidth="1"/>
    <col min="8" max="8" width="9.85546875" style="1" customWidth="1"/>
    <col min="9" max="9" width="8.7109375" style="1" customWidth="1"/>
    <col min="10" max="10" width="11.5703125" style="1" customWidth="1"/>
    <col min="11" max="11" width="9.85546875" style="1" customWidth="1"/>
    <col min="12" max="12" width="9.7109375" style="1" customWidth="1"/>
    <col min="13" max="13" width="6.7109375" style="1" customWidth="1"/>
    <col min="14" max="14" width="7.85546875" style="1" customWidth="1"/>
    <col min="15" max="16" width="7.7109375" style="1" customWidth="1"/>
    <col min="17" max="17" width="9.140625" style="1" customWidth="1"/>
    <col min="18" max="16384" width="9.140625" style="1"/>
  </cols>
  <sheetData>
    <row r="1" spans="1:19">
      <c r="A1" s="62" t="s">
        <v>64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19">
      <c r="A2" s="63" t="s">
        <v>33</v>
      </c>
      <c r="B2" s="63"/>
      <c r="C2" s="63"/>
      <c r="D2" s="63"/>
      <c r="E2" s="63"/>
      <c r="F2" s="63"/>
      <c r="G2" s="63"/>
      <c r="H2" s="63"/>
      <c r="I2" s="63"/>
      <c r="J2" s="34">
        <f>Totals!H4</f>
        <v>42226</v>
      </c>
      <c r="K2" s="32" t="s">
        <v>34</v>
      </c>
      <c r="L2" s="64">
        <f>J2+6</f>
        <v>42232</v>
      </c>
      <c r="M2" s="64"/>
      <c r="N2" s="35"/>
      <c r="O2" s="35"/>
      <c r="P2" s="35"/>
      <c r="Q2" s="35"/>
      <c r="R2" s="35"/>
      <c r="S2" s="35"/>
    </row>
    <row r="3" spans="1:19">
      <c r="A3" s="57" t="s">
        <v>11</v>
      </c>
      <c r="B3" s="57"/>
      <c r="C3" s="57">
        <f>Totals!E2</f>
        <v>0</v>
      </c>
      <c r="D3" s="57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30" customHeight="1">
      <c r="A4" s="7" t="s">
        <v>0</v>
      </c>
      <c r="B4" s="42" t="str">
        <f>WeekOne!B4</f>
        <v>Launch</v>
      </c>
      <c r="C4" s="42" t="str">
        <f>WeekOne!C4</f>
        <v>Savvy Relationships</v>
      </c>
      <c r="D4" s="42" t="str">
        <f>WeekOne!D4</f>
        <v>Brand You</v>
      </c>
      <c r="E4" s="42" t="str">
        <f>WeekOne!E4</f>
        <v>Business Impact</v>
      </c>
      <c r="F4" s="42" t="str">
        <f>WeekOne!F4</f>
        <v>Business Acumen</v>
      </c>
      <c r="G4" s="42" t="str">
        <f>WeekOne!G4</f>
        <v>GRAD</v>
      </c>
      <c r="H4" s="42" t="str">
        <f>WeekOne!H4</f>
        <v>Bus Dev</v>
      </c>
      <c r="I4" s="42" t="str">
        <f>WeekOne!I4</f>
        <v>General Admin</v>
      </c>
      <c r="J4" s="42" t="str">
        <f>WeekOne!J4</f>
        <v>Project</v>
      </c>
      <c r="K4" s="42" t="str">
        <f>WeekOne!K4</f>
        <v>Project</v>
      </c>
      <c r="L4" s="42" t="str">
        <f>WeekOne!L4</f>
        <v>Project</v>
      </c>
      <c r="M4" s="42" t="str">
        <f>WeekOne!M4</f>
        <v>_</v>
      </c>
      <c r="N4" s="42" t="str">
        <f>WeekOne!N4</f>
        <v>_</v>
      </c>
      <c r="O4" s="42" t="str">
        <f>WeekOne!O4</f>
        <v>_</v>
      </c>
      <c r="P4" s="42" t="str">
        <f>WeekOne!P4</f>
        <v>_</v>
      </c>
      <c r="Q4" s="7" t="s">
        <v>2</v>
      </c>
      <c r="R4" s="7" t="s">
        <v>3</v>
      </c>
      <c r="S4" s="7" t="s">
        <v>4</v>
      </c>
    </row>
    <row r="5" spans="1:19">
      <c r="A5" s="27" t="s">
        <v>35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8">
        <f t="shared" ref="Q5:Q11" si="0">SUM(B5:P5)</f>
        <v>0</v>
      </c>
      <c r="R5" s="9">
        <f>Totals!B4</f>
        <v>5</v>
      </c>
      <c r="S5" s="9">
        <f>Q5*R5</f>
        <v>0</v>
      </c>
    </row>
    <row r="6" spans="1:19">
      <c r="A6" s="27" t="s">
        <v>36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8">
        <f t="shared" si="0"/>
        <v>0</v>
      </c>
      <c r="R6" s="9">
        <f>Totals!B4</f>
        <v>5</v>
      </c>
      <c r="S6" s="9">
        <f>Q6*R6</f>
        <v>0</v>
      </c>
    </row>
    <row r="7" spans="1:19">
      <c r="A7" s="27" t="s">
        <v>37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8">
        <f t="shared" si="0"/>
        <v>0</v>
      </c>
      <c r="R7" s="9">
        <f>Totals!B4</f>
        <v>5</v>
      </c>
      <c r="S7" s="9">
        <f>Q7*R7</f>
        <v>0</v>
      </c>
    </row>
    <row r="8" spans="1:19">
      <c r="A8" s="27" t="s">
        <v>38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8">
        <f t="shared" si="0"/>
        <v>0</v>
      </c>
      <c r="R8" s="9">
        <f>Totals!B4</f>
        <v>5</v>
      </c>
      <c r="S8" s="9">
        <f t="shared" ref="S8:S11" si="1">Q8*R8</f>
        <v>0</v>
      </c>
    </row>
    <row r="9" spans="1:19">
      <c r="A9" s="27" t="s">
        <v>39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8">
        <f t="shared" si="0"/>
        <v>0</v>
      </c>
      <c r="R9" s="9">
        <f>Totals!B4</f>
        <v>5</v>
      </c>
      <c r="S9" s="9">
        <f t="shared" si="1"/>
        <v>0</v>
      </c>
    </row>
    <row r="10" spans="1:19">
      <c r="A10" s="27" t="s">
        <v>40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8">
        <f t="shared" si="0"/>
        <v>0</v>
      </c>
      <c r="R10" s="9">
        <f>Totals!B4</f>
        <v>5</v>
      </c>
      <c r="S10" s="9">
        <f t="shared" si="1"/>
        <v>0</v>
      </c>
    </row>
    <row r="11" spans="1:19" ht="15.75" thickBot="1">
      <c r="A11" s="36" t="s">
        <v>41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8">
        <f t="shared" si="0"/>
        <v>0</v>
      </c>
      <c r="R11" s="9">
        <f>Totals!B4</f>
        <v>5</v>
      </c>
      <c r="S11" s="9">
        <f t="shared" si="1"/>
        <v>0</v>
      </c>
    </row>
    <row r="12" spans="1:19" ht="15.75" thickBot="1">
      <c r="A12" s="38" t="s">
        <v>4</v>
      </c>
      <c r="B12" s="39">
        <f>SUM(B5:B11)</f>
        <v>0</v>
      </c>
      <c r="C12" s="39">
        <f>SUM(C5:C11)</f>
        <v>0</v>
      </c>
      <c r="D12" s="39">
        <f>SUM(D5:D11)</f>
        <v>0</v>
      </c>
      <c r="E12" s="39">
        <f t="shared" ref="E12:P12" si="2">SUM(E5:E11)</f>
        <v>0</v>
      </c>
      <c r="F12" s="39">
        <f t="shared" si="2"/>
        <v>0</v>
      </c>
      <c r="G12" s="39">
        <f t="shared" si="2"/>
        <v>0</v>
      </c>
      <c r="H12" s="39">
        <f t="shared" si="2"/>
        <v>0</v>
      </c>
      <c r="I12" s="39">
        <f t="shared" si="2"/>
        <v>0</v>
      </c>
      <c r="J12" s="39">
        <f t="shared" si="2"/>
        <v>0</v>
      </c>
      <c r="K12" s="39">
        <f t="shared" si="2"/>
        <v>0</v>
      </c>
      <c r="L12" s="39">
        <f t="shared" si="2"/>
        <v>0</v>
      </c>
      <c r="M12" s="39">
        <f t="shared" si="2"/>
        <v>0</v>
      </c>
      <c r="N12" s="39">
        <f t="shared" si="2"/>
        <v>0</v>
      </c>
      <c r="O12" s="39">
        <f t="shared" si="2"/>
        <v>0</v>
      </c>
      <c r="P12" s="40">
        <f t="shared" si="2"/>
        <v>0</v>
      </c>
      <c r="R12" s="5"/>
      <c r="S12" s="5"/>
    </row>
    <row r="13" spans="1:19">
      <c r="A13" s="2"/>
      <c r="Q13" s="58" t="s">
        <v>8</v>
      </c>
      <c r="R13" s="59"/>
      <c r="S13" s="10">
        <f>SUM(Q5:Q11)</f>
        <v>0</v>
      </c>
    </row>
    <row r="14" spans="1:19" ht="15.75" thickBot="1">
      <c r="A14" s="2"/>
      <c r="Q14" s="60" t="s">
        <v>9</v>
      </c>
      <c r="R14" s="61"/>
      <c r="S14" s="11">
        <f>SUM(S5:S11)</f>
        <v>0</v>
      </c>
    </row>
    <row r="15" spans="1:19">
      <c r="A15" s="2"/>
      <c r="R15" s="5"/>
      <c r="S15" s="5"/>
    </row>
    <row r="16" spans="1:19">
      <c r="A16" s="2"/>
      <c r="R16" s="5"/>
      <c r="S16" s="5"/>
    </row>
    <row r="17" spans="1:19">
      <c r="A17" s="57" t="s">
        <v>11</v>
      </c>
      <c r="B17" s="57"/>
      <c r="C17" s="57">
        <f>Totals!E3</f>
        <v>0</v>
      </c>
      <c r="D17" s="57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30" customHeight="1">
      <c r="A18" s="7" t="s">
        <v>0</v>
      </c>
      <c r="B18" s="42" t="str">
        <f>WeekOne!B18</f>
        <v>Launch</v>
      </c>
      <c r="C18" s="42" t="str">
        <f>WeekOne!C18</f>
        <v>Savvy Relationships</v>
      </c>
      <c r="D18" s="42" t="str">
        <f>WeekOne!D18</f>
        <v>Brand You</v>
      </c>
      <c r="E18" s="42" t="str">
        <f>WeekOne!E18</f>
        <v>Business Impact</v>
      </c>
      <c r="F18" s="42" t="str">
        <f>WeekOne!F18</f>
        <v>Business Acumen</v>
      </c>
      <c r="G18" s="42" t="str">
        <f>WeekOne!G18</f>
        <v>GRAD</v>
      </c>
      <c r="H18" s="42" t="str">
        <f>WeekOne!H18</f>
        <v>Bus Dev</v>
      </c>
      <c r="I18" s="42" t="str">
        <f>WeekOne!I18</f>
        <v>General Admin</v>
      </c>
      <c r="J18" s="42" t="str">
        <f>WeekOne!J18</f>
        <v>Project</v>
      </c>
      <c r="K18" s="42" t="str">
        <f>WeekOne!K18</f>
        <v>Project</v>
      </c>
      <c r="L18" s="42" t="str">
        <f>WeekOne!L18</f>
        <v>Project</v>
      </c>
      <c r="M18" s="42" t="str">
        <f>WeekOne!M18</f>
        <v>_</v>
      </c>
      <c r="N18" s="42" t="str">
        <f>WeekOne!N18</f>
        <v>_</v>
      </c>
      <c r="O18" s="42" t="str">
        <f>WeekOne!O18</f>
        <v>_</v>
      </c>
      <c r="P18" s="42" t="str">
        <f>WeekOne!P18</f>
        <v>_</v>
      </c>
      <c r="Q18" s="7" t="s">
        <v>2</v>
      </c>
      <c r="R18" s="7" t="s">
        <v>3</v>
      </c>
      <c r="S18" s="7" t="s">
        <v>4</v>
      </c>
    </row>
    <row r="19" spans="1:19">
      <c r="A19" s="27" t="str">
        <f t="shared" ref="A19:A25" si="3">A5</f>
        <v>Monday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8">
        <f t="shared" ref="Q19:Q25" si="4">SUM(B19:P19)</f>
        <v>0</v>
      </c>
      <c r="R19" s="9">
        <f>Totals!B4</f>
        <v>5</v>
      </c>
      <c r="S19" s="9">
        <f>Q19*R19</f>
        <v>0</v>
      </c>
    </row>
    <row r="20" spans="1:19">
      <c r="A20" s="27" t="str">
        <f t="shared" si="3"/>
        <v>Tuesday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8">
        <f t="shared" si="4"/>
        <v>0</v>
      </c>
      <c r="R20" s="9">
        <f>Totals!B4</f>
        <v>5</v>
      </c>
      <c r="S20" s="9">
        <f>Q20*R20</f>
        <v>0</v>
      </c>
    </row>
    <row r="21" spans="1:19">
      <c r="A21" s="27" t="str">
        <f t="shared" si="3"/>
        <v>Wednesday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8">
        <f t="shared" si="4"/>
        <v>0</v>
      </c>
      <c r="R21" s="9">
        <f>Totals!B4</f>
        <v>5</v>
      </c>
      <c r="S21" s="9">
        <f>Q21*R21</f>
        <v>0</v>
      </c>
    </row>
    <row r="22" spans="1:19">
      <c r="A22" s="27" t="str">
        <f t="shared" si="3"/>
        <v>Thursday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8">
        <f t="shared" si="4"/>
        <v>0</v>
      </c>
      <c r="R22" s="9">
        <f>Totals!B4</f>
        <v>5</v>
      </c>
      <c r="S22" s="9">
        <f t="shared" ref="S22:S25" si="5">Q22*R22</f>
        <v>0</v>
      </c>
    </row>
    <row r="23" spans="1:19">
      <c r="A23" s="27" t="str">
        <f t="shared" si="3"/>
        <v>Friday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8">
        <f t="shared" si="4"/>
        <v>0</v>
      </c>
      <c r="R23" s="9">
        <f>Totals!B4</f>
        <v>5</v>
      </c>
      <c r="S23" s="9">
        <f t="shared" si="5"/>
        <v>0</v>
      </c>
    </row>
    <row r="24" spans="1:19">
      <c r="A24" s="27" t="str">
        <f t="shared" si="3"/>
        <v>Saturday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8">
        <f t="shared" si="4"/>
        <v>0</v>
      </c>
      <c r="R24" s="9">
        <f>Totals!B4</f>
        <v>5</v>
      </c>
      <c r="S24" s="9">
        <f t="shared" si="5"/>
        <v>0</v>
      </c>
    </row>
    <row r="25" spans="1:19" ht="15.75" thickBot="1">
      <c r="A25" s="27" t="str">
        <f t="shared" si="3"/>
        <v>Sunday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8">
        <f t="shared" si="4"/>
        <v>0</v>
      </c>
      <c r="R25" s="9">
        <f>Totals!B4</f>
        <v>5</v>
      </c>
      <c r="S25" s="9">
        <f t="shared" si="5"/>
        <v>0</v>
      </c>
    </row>
    <row r="26" spans="1:19" ht="15.75" thickBot="1">
      <c r="A26" s="38" t="s">
        <v>4</v>
      </c>
      <c r="B26" s="39">
        <f>SUM(B19:B25)</f>
        <v>0</v>
      </c>
      <c r="C26" s="39">
        <f>SUM(C19:C25)</f>
        <v>0</v>
      </c>
      <c r="D26" s="39">
        <f>SUM(D19:D25)</f>
        <v>0</v>
      </c>
      <c r="E26" s="39">
        <f t="shared" ref="E26:P26" si="6">SUM(E19:E25)</f>
        <v>0</v>
      </c>
      <c r="F26" s="39">
        <f t="shared" si="6"/>
        <v>0</v>
      </c>
      <c r="G26" s="39">
        <f t="shared" si="6"/>
        <v>0</v>
      </c>
      <c r="H26" s="39">
        <f t="shared" si="6"/>
        <v>0</v>
      </c>
      <c r="I26" s="39">
        <f t="shared" si="6"/>
        <v>0</v>
      </c>
      <c r="J26" s="39">
        <f t="shared" si="6"/>
        <v>0</v>
      </c>
      <c r="K26" s="39">
        <f t="shared" si="6"/>
        <v>0</v>
      </c>
      <c r="L26" s="39">
        <f t="shared" si="6"/>
        <v>0</v>
      </c>
      <c r="M26" s="39">
        <f t="shared" si="6"/>
        <v>0</v>
      </c>
      <c r="N26" s="39">
        <f t="shared" si="6"/>
        <v>0</v>
      </c>
      <c r="O26" s="39">
        <f t="shared" si="6"/>
        <v>0</v>
      </c>
      <c r="P26" s="40">
        <f t="shared" si="6"/>
        <v>0</v>
      </c>
      <c r="R26" s="5"/>
      <c r="S26" s="5"/>
    </row>
    <row r="27" spans="1:19">
      <c r="A27" s="2"/>
      <c r="Q27" s="58" t="s">
        <v>8</v>
      </c>
      <c r="R27" s="59"/>
      <c r="S27" s="10">
        <f>SUM(Q19:Q25)</f>
        <v>0</v>
      </c>
    </row>
    <row r="28" spans="1:19" ht="15.75" thickBot="1">
      <c r="A28" s="2"/>
      <c r="Q28" s="60" t="s">
        <v>9</v>
      </c>
      <c r="R28" s="61"/>
      <c r="S28" s="11">
        <f>SUM(S19:S25)</f>
        <v>0</v>
      </c>
    </row>
    <row r="29" spans="1:19">
      <c r="A29" s="2"/>
      <c r="R29" s="5"/>
      <c r="S29" s="5"/>
    </row>
    <row r="30" spans="1:19">
      <c r="A30" s="2"/>
      <c r="R30" s="5"/>
      <c r="S30" s="5"/>
    </row>
    <row r="31" spans="1:19">
      <c r="A31" s="57" t="s">
        <v>11</v>
      </c>
      <c r="B31" s="57"/>
      <c r="C31" s="57">
        <f>Totals!E4</f>
        <v>0</v>
      </c>
      <c r="D31" s="57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30" customHeight="1">
      <c r="A32" s="7" t="s">
        <v>0</v>
      </c>
      <c r="B32" s="42" t="str">
        <f>WeekOne!B32</f>
        <v>Launch</v>
      </c>
      <c r="C32" s="42" t="str">
        <f>WeekOne!C32</f>
        <v>Savvy Relationships</v>
      </c>
      <c r="D32" s="42" t="str">
        <f>WeekOne!D32</f>
        <v>Brand You</v>
      </c>
      <c r="E32" s="42" t="str">
        <f>WeekOne!E32</f>
        <v>Business Impact</v>
      </c>
      <c r="F32" s="42" t="str">
        <f>WeekOne!F32</f>
        <v>Business Acumen</v>
      </c>
      <c r="G32" s="42" t="str">
        <f>WeekOne!G32</f>
        <v>GRAD</v>
      </c>
      <c r="H32" s="42" t="str">
        <f>WeekOne!H32</f>
        <v>Bus Dev</v>
      </c>
      <c r="I32" s="42" t="str">
        <f>WeekOne!I32</f>
        <v>General Admin</v>
      </c>
      <c r="J32" s="42" t="str">
        <f>WeekOne!J32</f>
        <v>Project</v>
      </c>
      <c r="K32" s="42" t="str">
        <f>WeekOne!K32</f>
        <v>Project</v>
      </c>
      <c r="L32" s="42" t="str">
        <f>WeekOne!L32</f>
        <v>Project</v>
      </c>
      <c r="M32" s="42" t="str">
        <f>WeekOne!M32</f>
        <v>_</v>
      </c>
      <c r="N32" s="42" t="str">
        <f>WeekOne!N32</f>
        <v>_</v>
      </c>
      <c r="O32" s="42" t="str">
        <f>WeekOne!O32</f>
        <v>_</v>
      </c>
      <c r="P32" s="42" t="str">
        <f>WeekOne!P32</f>
        <v>_</v>
      </c>
      <c r="Q32" s="7" t="s">
        <v>2</v>
      </c>
      <c r="R32" s="7" t="s">
        <v>3</v>
      </c>
      <c r="S32" s="7" t="s">
        <v>4</v>
      </c>
    </row>
    <row r="33" spans="1:19">
      <c r="A33" s="27" t="str">
        <f t="shared" ref="A33:A39" si="7">A5</f>
        <v>Monday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8">
        <f t="shared" ref="Q33:Q39" si="8">SUM(B33:P33)</f>
        <v>0</v>
      </c>
      <c r="R33" s="9">
        <f>Totals!B4</f>
        <v>5</v>
      </c>
      <c r="S33" s="9">
        <f>Q33*R33</f>
        <v>0</v>
      </c>
    </row>
    <row r="34" spans="1:19">
      <c r="A34" s="27" t="str">
        <f t="shared" si="7"/>
        <v>Tuesday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8">
        <f t="shared" si="8"/>
        <v>0</v>
      </c>
      <c r="R34" s="9">
        <f>Totals!B4</f>
        <v>5</v>
      </c>
      <c r="S34" s="9">
        <f>Q34*R34</f>
        <v>0</v>
      </c>
    </row>
    <row r="35" spans="1:19">
      <c r="A35" s="27" t="str">
        <f t="shared" si="7"/>
        <v>Wednesday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8">
        <f t="shared" si="8"/>
        <v>0</v>
      </c>
      <c r="R35" s="9">
        <f>Totals!B4</f>
        <v>5</v>
      </c>
      <c r="S35" s="9">
        <f>Q35*R35</f>
        <v>0</v>
      </c>
    </row>
    <row r="36" spans="1:19">
      <c r="A36" s="27" t="str">
        <f t="shared" si="7"/>
        <v>Thursday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8">
        <f t="shared" si="8"/>
        <v>0</v>
      </c>
      <c r="R36" s="9">
        <f>Totals!B4</f>
        <v>5</v>
      </c>
      <c r="S36" s="9">
        <f t="shared" ref="S36:S39" si="9">Q36*R36</f>
        <v>0</v>
      </c>
    </row>
    <row r="37" spans="1:19">
      <c r="A37" s="27" t="str">
        <f t="shared" si="7"/>
        <v>Friday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8">
        <f t="shared" si="8"/>
        <v>0</v>
      </c>
      <c r="R37" s="9">
        <f>Totals!B4</f>
        <v>5</v>
      </c>
      <c r="S37" s="9">
        <f t="shared" si="9"/>
        <v>0</v>
      </c>
    </row>
    <row r="38" spans="1:19">
      <c r="A38" s="27" t="str">
        <f t="shared" si="7"/>
        <v>Saturday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8">
        <f t="shared" si="8"/>
        <v>0</v>
      </c>
      <c r="R38" s="9">
        <f>Totals!B4</f>
        <v>5</v>
      </c>
      <c r="S38" s="9">
        <f t="shared" si="9"/>
        <v>0</v>
      </c>
    </row>
    <row r="39" spans="1:19" ht="15.75" thickBot="1">
      <c r="A39" s="27" t="str">
        <f t="shared" si="7"/>
        <v>Sunday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8">
        <f t="shared" si="8"/>
        <v>0</v>
      </c>
      <c r="R39" s="9">
        <f>Totals!B4</f>
        <v>5</v>
      </c>
      <c r="S39" s="9">
        <f t="shared" si="9"/>
        <v>0</v>
      </c>
    </row>
    <row r="40" spans="1:19" ht="15.75" thickBot="1">
      <c r="A40" s="38" t="s">
        <v>4</v>
      </c>
      <c r="B40" s="39">
        <f>SUM(B33:B39)</f>
        <v>0</v>
      </c>
      <c r="C40" s="39">
        <f>SUM(C33:C39)</f>
        <v>0</v>
      </c>
      <c r="D40" s="39">
        <f>SUM(D33:D39)</f>
        <v>0</v>
      </c>
      <c r="E40" s="39">
        <f t="shared" ref="E40:P40" si="10">SUM(E33:E39)</f>
        <v>0</v>
      </c>
      <c r="F40" s="39">
        <f t="shared" si="10"/>
        <v>0</v>
      </c>
      <c r="G40" s="39">
        <f t="shared" si="10"/>
        <v>0</v>
      </c>
      <c r="H40" s="39">
        <f t="shared" si="10"/>
        <v>0</v>
      </c>
      <c r="I40" s="39">
        <f t="shared" si="10"/>
        <v>0</v>
      </c>
      <c r="J40" s="39">
        <f t="shared" si="10"/>
        <v>0</v>
      </c>
      <c r="K40" s="39">
        <f t="shared" si="10"/>
        <v>0</v>
      </c>
      <c r="L40" s="39">
        <f t="shared" si="10"/>
        <v>0</v>
      </c>
      <c r="M40" s="39">
        <f t="shared" si="10"/>
        <v>0</v>
      </c>
      <c r="N40" s="39">
        <f t="shared" si="10"/>
        <v>0</v>
      </c>
      <c r="O40" s="39">
        <f t="shared" si="10"/>
        <v>0</v>
      </c>
      <c r="P40" s="40">
        <f t="shared" si="10"/>
        <v>0</v>
      </c>
      <c r="R40" s="5"/>
      <c r="S40" s="5"/>
    </row>
    <row r="41" spans="1:19">
      <c r="A41" s="2"/>
      <c r="Q41" s="58" t="s">
        <v>8</v>
      </c>
      <c r="R41" s="59"/>
      <c r="S41" s="10">
        <f>SUM(Q33:Q39)</f>
        <v>0</v>
      </c>
    </row>
    <row r="42" spans="1:19" ht="15.75" thickBot="1">
      <c r="A42" s="2"/>
      <c r="Q42" s="60" t="s">
        <v>9</v>
      </c>
      <c r="R42" s="61"/>
      <c r="S42" s="11">
        <f>SUM(S33:S39)</f>
        <v>0</v>
      </c>
    </row>
    <row r="43" spans="1:19">
      <c r="A43" s="2"/>
      <c r="R43" s="5"/>
      <c r="S43" s="5"/>
    </row>
    <row r="44" spans="1:19">
      <c r="A44" s="2"/>
      <c r="R44" s="5"/>
      <c r="S44" s="5"/>
    </row>
    <row r="45" spans="1:19">
      <c r="A45" s="57" t="s">
        <v>11</v>
      </c>
      <c r="B45" s="57"/>
      <c r="C45" s="57">
        <f>Totals!E5</f>
        <v>0</v>
      </c>
      <c r="D45" s="57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ht="30" customHeight="1">
      <c r="A46" s="7" t="s">
        <v>0</v>
      </c>
      <c r="B46" s="42" t="str">
        <f>WeekOne!B46</f>
        <v>Launch</v>
      </c>
      <c r="C46" s="42" t="str">
        <f>WeekOne!C46</f>
        <v>Savvy Relationships</v>
      </c>
      <c r="D46" s="42" t="str">
        <f>WeekOne!D46</f>
        <v>Brand You</v>
      </c>
      <c r="E46" s="42" t="str">
        <f>WeekOne!E46</f>
        <v>Business Impact</v>
      </c>
      <c r="F46" s="42" t="str">
        <f>WeekOne!F46</f>
        <v>Business Acumen</v>
      </c>
      <c r="G46" s="42" t="str">
        <f>WeekOne!G46</f>
        <v>GRAD</v>
      </c>
      <c r="H46" s="42" t="str">
        <f>WeekOne!H46</f>
        <v>Bus Dev</v>
      </c>
      <c r="I46" s="42" t="str">
        <f>WeekOne!I46</f>
        <v>General Admin</v>
      </c>
      <c r="J46" s="42" t="str">
        <f>WeekOne!J46</f>
        <v>Project</v>
      </c>
      <c r="K46" s="42" t="str">
        <f>WeekOne!K46</f>
        <v>Project</v>
      </c>
      <c r="L46" s="42" t="str">
        <f>WeekOne!L46</f>
        <v>Project</v>
      </c>
      <c r="M46" s="42" t="str">
        <f>WeekOne!M46</f>
        <v>_</v>
      </c>
      <c r="N46" s="42" t="str">
        <f>WeekOne!N46</f>
        <v>_</v>
      </c>
      <c r="O46" s="42" t="str">
        <f>WeekOne!O46</f>
        <v>_</v>
      </c>
      <c r="P46" s="42" t="str">
        <f>WeekOne!P46</f>
        <v>_</v>
      </c>
      <c r="Q46" s="7" t="s">
        <v>2</v>
      </c>
      <c r="R46" s="7" t="s">
        <v>3</v>
      </c>
      <c r="S46" s="7" t="s">
        <v>4</v>
      </c>
    </row>
    <row r="47" spans="1:19">
      <c r="A47" s="27" t="str">
        <f t="shared" ref="A47:A53" si="11">A5</f>
        <v>Monday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8">
        <f t="shared" ref="Q47:Q53" si="12">SUM(B47:P47)</f>
        <v>0</v>
      </c>
      <c r="R47" s="9">
        <f>Totals!B4</f>
        <v>5</v>
      </c>
      <c r="S47" s="9">
        <f>Q47*R47</f>
        <v>0</v>
      </c>
    </row>
    <row r="48" spans="1:19">
      <c r="A48" s="27" t="str">
        <f t="shared" si="11"/>
        <v>Tuesday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8">
        <f t="shared" si="12"/>
        <v>0</v>
      </c>
      <c r="R48" s="9">
        <f>Totals!B4</f>
        <v>5</v>
      </c>
      <c r="S48" s="9">
        <f>Q48*R48</f>
        <v>0</v>
      </c>
    </row>
    <row r="49" spans="1:19">
      <c r="A49" s="27" t="str">
        <f t="shared" si="11"/>
        <v>Wednesday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8">
        <f t="shared" si="12"/>
        <v>0</v>
      </c>
      <c r="R49" s="9">
        <f>Totals!B4</f>
        <v>5</v>
      </c>
      <c r="S49" s="9">
        <f>Q49*R49</f>
        <v>0</v>
      </c>
    </row>
    <row r="50" spans="1:19">
      <c r="A50" s="27" t="str">
        <f t="shared" si="11"/>
        <v>Thursday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8">
        <f t="shared" si="12"/>
        <v>0</v>
      </c>
      <c r="R50" s="9">
        <f>Totals!B4</f>
        <v>5</v>
      </c>
      <c r="S50" s="9">
        <f t="shared" ref="S50:S53" si="13">Q50*R50</f>
        <v>0</v>
      </c>
    </row>
    <row r="51" spans="1:19">
      <c r="A51" s="27" t="str">
        <f t="shared" si="11"/>
        <v>Friday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8">
        <f t="shared" si="12"/>
        <v>0</v>
      </c>
      <c r="R51" s="9">
        <f>Totals!B4</f>
        <v>5</v>
      </c>
      <c r="S51" s="9">
        <f t="shared" si="13"/>
        <v>0</v>
      </c>
    </row>
    <row r="52" spans="1:19">
      <c r="A52" s="27" t="str">
        <f t="shared" si="11"/>
        <v>Saturday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8">
        <f t="shared" si="12"/>
        <v>0</v>
      </c>
      <c r="R52" s="9">
        <f>Totals!B4</f>
        <v>5</v>
      </c>
      <c r="S52" s="9">
        <f t="shared" si="13"/>
        <v>0</v>
      </c>
    </row>
    <row r="53" spans="1:19" ht="15.75" thickBot="1">
      <c r="A53" s="27" t="str">
        <f t="shared" si="11"/>
        <v>Sunday</v>
      </c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8">
        <f t="shared" si="12"/>
        <v>0</v>
      </c>
      <c r="R53" s="9">
        <f>Totals!B4</f>
        <v>5</v>
      </c>
      <c r="S53" s="9">
        <f t="shared" si="13"/>
        <v>0</v>
      </c>
    </row>
    <row r="54" spans="1:19" ht="15.75" thickBot="1">
      <c r="A54" s="38" t="s">
        <v>4</v>
      </c>
      <c r="B54" s="39">
        <f>SUM(B47:B53)</f>
        <v>0</v>
      </c>
      <c r="C54" s="39">
        <f>SUM(C47:C53)</f>
        <v>0</v>
      </c>
      <c r="D54" s="39">
        <f>SUM(D47:D53)</f>
        <v>0</v>
      </c>
      <c r="E54" s="39">
        <f t="shared" ref="E54:P54" si="14">SUM(E47:E53)</f>
        <v>0</v>
      </c>
      <c r="F54" s="39">
        <f t="shared" si="14"/>
        <v>0</v>
      </c>
      <c r="G54" s="39">
        <f t="shared" si="14"/>
        <v>0</v>
      </c>
      <c r="H54" s="39">
        <f t="shared" si="14"/>
        <v>0</v>
      </c>
      <c r="I54" s="39">
        <f t="shared" si="14"/>
        <v>0</v>
      </c>
      <c r="J54" s="39">
        <f t="shared" si="14"/>
        <v>0</v>
      </c>
      <c r="K54" s="39">
        <f t="shared" si="14"/>
        <v>0</v>
      </c>
      <c r="L54" s="39">
        <f t="shared" si="14"/>
        <v>0</v>
      </c>
      <c r="M54" s="39">
        <f t="shared" si="14"/>
        <v>0</v>
      </c>
      <c r="N54" s="39">
        <f t="shared" si="14"/>
        <v>0</v>
      </c>
      <c r="O54" s="39">
        <f t="shared" si="14"/>
        <v>0</v>
      </c>
      <c r="P54" s="40">
        <f t="shared" si="14"/>
        <v>0</v>
      </c>
      <c r="R54" s="5"/>
      <c r="S54" s="5"/>
    </row>
    <row r="55" spans="1:19">
      <c r="A55" s="2"/>
      <c r="Q55" s="58" t="s">
        <v>8</v>
      </c>
      <c r="R55" s="59"/>
      <c r="S55" s="10">
        <f>SUM(Q47:Q53)</f>
        <v>0</v>
      </c>
    </row>
    <row r="56" spans="1:19" ht="15.75" thickBot="1">
      <c r="A56" s="2"/>
      <c r="Q56" s="60" t="s">
        <v>9</v>
      </c>
      <c r="R56" s="61"/>
      <c r="S56" s="11">
        <f>SUM(S47:S53)</f>
        <v>0</v>
      </c>
    </row>
    <row r="58" spans="1:19">
      <c r="M58" s="6"/>
      <c r="N58" s="6"/>
      <c r="O58" s="6"/>
      <c r="P58" s="6"/>
    </row>
    <row r="59" spans="1:19">
      <c r="A59" s="57" t="s">
        <v>11</v>
      </c>
      <c r="B59" s="57"/>
      <c r="C59" s="57">
        <f>Totals!E6</f>
        <v>0</v>
      </c>
      <c r="D59" s="57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 ht="30" customHeight="1">
      <c r="A60" s="7" t="s">
        <v>0</v>
      </c>
      <c r="B60" s="42" t="str">
        <f>WeekOne!B60</f>
        <v>Launch</v>
      </c>
      <c r="C60" s="42" t="str">
        <f>WeekOne!C60</f>
        <v>Savvy Relationships</v>
      </c>
      <c r="D60" s="42" t="str">
        <f>WeekOne!D60</f>
        <v>Brand You</v>
      </c>
      <c r="E60" s="42" t="str">
        <f>WeekOne!E60</f>
        <v>Business Impact</v>
      </c>
      <c r="F60" s="42" t="str">
        <f>WeekOne!F60</f>
        <v>Business Acumen</v>
      </c>
      <c r="G60" s="42" t="str">
        <f>WeekOne!G60</f>
        <v>GRAD</v>
      </c>
      <c r="H60" s="42" t="str">
        <f>WeekOne!H60</f>
        <v>Bus Dev</v>
      </c>
      <c r="I60" s="42" t="str">
        <f>WeekOne!I60</f>
        <v>General Admin</v>
      </c>
      <c r="J60" s="42" t="str">
        <f>WeekOne!J60</f>
        <v>Project</v>
      </c>
      <c r="K60" s="42" t="str">
        <f>WeekOne!K60</f>
        <v>Project</v>
      </c>
      <c r="L60" s="42" t="str">
        <f>WeekOne!L60</f>
        <v>Project</v>
      </c>
      <c r="M60" s="42" t="str">
        <f>WeekOne!M60</f>
        <v>_</v>
      </c>
      <c r="N60" s="42" t="str">
        <f>WeekOne!N60</f>
        <v>_</v>
      </c>
      <c r="O60" s="42" t="str">
        <f>WeekOne!O60</f>
        <v>_</v>
      </c>
      <c r="P60" s="42" t="str">
        <f>WeekOne!P60</f>
        <v>_</v>
      </c>
      <c r="Q60" s="7" t="s">
        <v>2</v>
      </c>
      <c r="R60" s="7" t="s">
        <v>3</v>
      </c>
      <c r="S60" s="7" t="s">
        <v>4</v>
      </c>
    </row>
    <row r="61" spans="1:19">
      <c r="A61" s="27" t="str">
        <f t="shared" ref="A61:A67" si="15">A5</f>
        <v>Monday</v>
      </c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8">
        <f t="shared" ref="Q61:Q67" si="16">SUM(B61:P61)</f>
        <v>0</v>
      </c>
      <c r="R61" s="9">
        <f>Totals!B4</f>
        <v>5</v>
      </c>
      <c r="S61" s="9">
        <f>Q61*R61</f>
        <v>0</v>
      </c>
    </row>
    <row r="62" spans="1:19">
      <c r="A62" s="27" t="str">
        <f t="shared" si="15"/>
        <v>Tuesday</v>
      </c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8">
        <f t="shared" si="16"/>
        <v>0</v>
      </c>
      <c r="R62" s="9">
        <f>Totals!B4</f>
        <v>5</v>
      </c>
      <c r="S62" s="9">
        <f>Q62*R62</f>
        <v>0</v>
      </c>
    </row>
    <row r="63" spans="1:19">
      <c r="A63" s="27" t="str">
        <f t="shared" si="15"/>
        <v>Wednesday</v>
      </c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8">
        <f t="shared" si="16"/>
        <v>0</v>
      </c>
      <c r="R63" s="9">
        <f>Totals!B4</f>
        <v>5</v>
      </c>
      <c r="S63" s="9">
        <f>Q63*R63</f>
        <v>0</v>
      </c>
    </row>
    <row r="64" spans="1:19">
      <c r="A64" s="27" t="str">
        <f t="shared" si="15"/>
        <v>Thursday</v>
      </c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8">
        <f t="shared" si="16"/>
        <v>0</v>
      </c>
      <c r="R64" s="9">
        <f>Totals!B4</f>
        <v>5</v>
      </c>
      <c r="S64" s="9">
        <f t="shared" ref="S64:S67" si="17">Q64*R64</f>
        <v>0</v>
      </c>
    </row>
    <row r="65" spans="1:19">
      <c r="A65" s="27" t="str">
        <f t="shared" si="15"/>
        <v>Friday</v>
      </c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8">
        <f t="shared" si="16"/>
        <v>0</v>
      </c>
      <c r="R65" s="9">
        <f>Totals!B4</f>
        <v>5</v>
      </c>
      <c r="S65" s="9">
        <f t="shared" si="17"/>
        <v>0</v>
      </c>
    </row>
    <row r="66" spans="1:19">
      <c r="A66" s="27" t="str">
        <f t="shared" si="15"/>
        <v>Saturday</v>
      </c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8">
        <f t="shared" si="16"/>
        <v>0</v>
      </c>
      <c r="R66" s="9">
        <f>Totals!B4</f>
        <v>5</v>
      </c>
      <c r="S66" s="9">
        <f t="shared" si="17"/>
        <v>0</v>
      </c>
    </row>
    <row r="67" spans="1:19" ht="15.75" thickBot="1">
      <c r="A67" s="27" t="str">
        <f t="shared" si="15"/>
        <v>Sunday</v>
      </c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8">
        <f t="shared" si="16"/>
        <v>0</v>
      </c>
      <c r="R67" s="9">
        <f>Totals!B4</f>
        <v>5</v>
      </c>
      <c r="S67" s="9">
        <f t="shared" si="17"/>
        <v>0</v>
      </c>
    </row>
    <row r="68" spans="1:19" ht="15.75" thickBot="1">
      <c r="A68" s="38" t="s">
        <v>4</v>
      </c>
      <c r="B68" s="39">
        <f>SUM(B61:B67)</f>
        <v>0</v>
      </c>
      <c r="C68" s="39">
        <f>SUM(C61:C67)</f>
        <v>0</v>
      </c>
      <c r="D68" s="39">
        <f>SUM(D61:D67)</f>
        <v>0</v>
      </c>
      <c r="E68" s="39">
        <f t="shared" ref="E68:P68" si="18">SUM(E61:E67)</f>
        <v>0</v>
      </c>
      <c r="F68" s="39">
        <f t="shared" si="18"/>
        <v>0</v>
      </c>
      <c r="G68" s="39">
        <f t="shared" si="18"/>
        <v>0</v>
      </c>
      <c r="H68" s="39">
        <f t="shared" si="18"/>
        <v>0</v>
      </c>
      <c r="I68" s="39">
        <f t="shared" si="18"/>
        <v>0</v>
      </c>
      <c r="J68" s="39">
        <f t="shared" si="18"/>
        <v>0</v>
      </c>
      <c r="K68" s="39">
        <f t="shared" si="18"/>
        <v>0</v>
      </c>
      <c r="L68" s="39">
        <f t="shared" si="18"/>
        <v>0</v>
      </c>
      <c r="M68" s="39">
        <f t="shared" si="18"/>
        <v>0</v>
      </c>
      <c r="N68" s="39">
        <f t="shared" si="18"/>
        <v>0</v>
      </c>
      <c r="O68" s="39">
        <f t="shared" si="18"/>
        <v>0</v>
      </c>
      <c r="P68" s="40">
        <f t="shared" si="18"/>
        <v>0</v>
      </c>
      <c r="R68" s="5"/>
      <c r="S68" s="5"/>
    </row>
    <row r="69" spans="1:19">
      <c r="A69" s="2"/>
      <c r="Q69" s="58" t="s">
        <v>8</v>
      </c>
      <c r="R69" s="59"/>
      <c r="S69" s="10">
        <f>SUM(Q61:Q67)</f>
        <v>0</v>
      </c>
    </row>
    <row r="70" spans="1:19" ht="15.75" thickBot="1">
      <c r="A70" s="2"/>
      <c r="Q70" s="60" t="s">
        <v>9</v>
      </c>
      <c r="R70" s="61"/>
      <c r="S70" s="11">
        <f>SUM(S61:S67)</f>
        <v>0</v>
      </c>
    </row>
    <row r="73" spans="1:19">
      <c r="A73" s="57" t="s">
        <v>11</v>
      </c>
      <c r="B73" s="57"/>
      <c r="C73" s="57">
        <f>Totals!E7</f>
        <v>0</v>
      </c>
      <c r="D73" s="57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19" ht="30" customHeight="1">
      <c r="A74" s="7" t="s">
        <v>0</v>
      </c>
      <c r="B74" s="42" t="str">
        <f>WeekOne!B74</f>
        <v>Launch</v>
      </c>
      <c r="C74" s="42" t="str">
        <f>WeekOne!C74</f>
        <v>Savvy Relationships</v>
      </c>
      <c r="D74" s="42" t="str">
        <f>WeekOne!D74</f>
        <v>Brand You</v>
      </c>
      <c r="E74" s="42" t="str">
        <f>WeekOne!E74</f>
        <v>Business Impact</v>
      </c>
      <c r="F74" s="42" t="str">
        <f>WeekOne!F74</f>
        <v>Business Acumen</v>
      </c>
      <c r="G74" s="42" t="str">
        <f>WeekOne!G74</f>
        <v>GRAD</v>
      </c>
      <c r="H74" s="42" t="str">
        <f>WeekOne!H74</f>
        <v>Bus Dev</v>
      </c>
      <c r="I74" s="42" t="str">
        <f>WeekOne!I74</f>
        <v>General Admin</v>
      </c>
      <c r="J74" s="42" t="str">
        <f>WeekOne!J74</f>
        <v>Project</v>
      </c>
      <c r="K74" s="42" t="str">
        <f>WeekOne!K74</f>
        <v>Project</v>
      </c>
      <c r="L74" s="42" t="str">
        <f>WeekOne!L74</f>
        <v>Project</v>
      </c>
      <c r="M74" s="42" t="str">
        <f>WeekOne!M74</f>
        <v>_</v>
      </c>
      <c r="N74" s="42" t="str">
        <f>WeekOne!N74</f>
        <v>_</v>
      </c>
      <c r="O74" s="42" t="str">
        <f>WeekOne!O74</f>
        <v>_</v>
      </c>
      <c r="P74" s="42" t="str">
        <f>WeekOne!P74</f>
        <v>_</v>
      </c>
      <c r="Q74" s="7" t="s">
        <v>2</v>
      </c>
      <c r="R74" s="7" t="s">
        <v>3</v>
      </c>
      <c r="S74" s="7" t="s">
        <v>4</v>
      </c>
    </row>
    <row r="75" spans="1:19">
      <c r="A75" s="27" t="str">
        <f t="shared" ref="A75:A81" si="19">A5</f>
        <v>Monday</v>
      </c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8">
        <f t="shared" ref="Q75:Q81" si="20">SUM(B75:P75)</f>
        <v>0</v>
      </c>
      <c r="R75" s="9">
        <f>Totals!B4</f>
        <v>5</v>
      </c>
      <c r="S75" s="9">
        <f>Q75*R75</f>
        <v>0</v>
      </c>
    </row>
    <row r="76" spans="1:19">
      <c r="A76" s="27" t="str">
        <f t="shared" si="19"/>
        <v>Tuesday</v>
      </c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8">
        <f t="shared" si="20"/>
        <v>0</v>
      </c>
      <c r="R76" s="9">
        <f>Totals!B4</f>
        <v>5</v>
      </c>
      <c r="S76" s="9">
        <f>Q76*R76</f>
        <v>0</v>
      </c>
    </row>
    <row r="77" spans="1:19">
      <c r="A77" s="27" t="str">
        <f t="shared" si="19"/>
        <v>Wednesday</v>
      </c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8">
        <f t="shared" si="20"/>
        <v>0</v>
      </c>
      <c r="R77" s="9">
        <f>Totals!B4</f>
        <v>5</v>
      </c>
      <c r="S77" s="9">
        <f>Q77*R77</f>
        <v>0</v>
      </c>
    </row>
    <row r="78" spans="1:19">
      <c r="A78" s="27" t="str">
        <f t="shared" si="19"/>
        <v>Thursday</v>
      </c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8">
        <f t="shared" si="20"/>
        <v>0</v>
      </c>
      <c r="R78" s="9">
        <f>Totals!B4</f>
        <v>5</v>
      </c>
      <c r="S78" s="9">
        <f t="shared" ref="S78:S81" si="21">Q78*R78</f>
        <v>0</v>
      </c>
    </row>
    <row r="79" spans="1:19">
      <c r="A79" s="27" t="str">
        <f t="shared" si="19"/>
        <v>Friday</v>
      </c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8">
        <f t="shared" si="20"/>
        <v>0</v>
      </c>
      <c r="R79" s="9">
        <f>Totals!B4</f>
        <v>5</v>
      </c>
      <c r="S79" s="9">
        <f t="shared" si="21"/>
        <v>0</v>
      </c>
    </row>
    <row r="80" spans="1:19">
      <c r="A80" s="27" t="str">
        <f t="shared" si="19"/>
        <v>Saturday</v>
      </c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8">
        <f t="shared" si="20"/>
        <v>0</v>
      </c>
      <c r="R80" s="9">
        <f>Totals!B4</f>
        <v>5</v>
      </c>
      <c r="S80" s="9">
        <f t="shared" si="21"/>
        <v>0</v>
      </c>
    </row>
    <row r="81" spans="1:19" ht="15.75" thickBot="1">
      <c r="A81" s="27" t="str">
        <f t="shared" si="19"/>
        <v>Sunday</v>
      </c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8">
        <f t="shared" si="20"/>
        <v>0</v>
      </c>
      <c r="R81" s="9">
        <f>Totals!B4</f>
        <v>5</v>
      </c>
      <c r="S81" s="9">
        <f t="shared" si="21"/>
        <v>0</v>
      </c>
    </row>
    <row r="82" spans="1:19" ht="15.75" thickBot="1">
      <c r="A82" s="38" t="s">
        <v>4</v>
      </c>
      <c r="B82" s="39">
        <f>SUM(B75:B81)</f>
        <v>0</v>
      </c>
      <c r="C82" s="39">
        <f>SUM(C75:C81)</f>
        <v>0</v>
      </c>
      <c r="D82" s="39">
        <f>SUM(D75:D81)</f>
        <v>0</v>
      </c>
      <c r="E82" s="39">
        <f t="shared" ref="E82:P82" si="22">SUM(E75:E81)</f>
        <v>0</v>
      </c>
      <c r="F82" s="39">
        <f t="shared" si="22"/>
        <v>0</v>
      </c>
      <c r="G82" s="39">
        <f t="shared" si="22"/>
        <v>0</v>
      </c>
      <c r="H82" s="39">
        <f t="shared" si="22"/>
        <v>0</v>
      </c>
      <c r="I82" s="39">
        <f t="shared" si="22"/>
        <v>0</v>
      </c>
      <c r="J82" s="39">
        <f t="shared" si="22"/>
        <v>0</v>
      </c>
      <c r="K82" s="39">
        <f t="shared" si="22"/>
        <v>0</v>
      </c>
      <c r="L82" s="39">
        <f t="shared" si="22"/>
        <v>0</v>
      </c>
      <c r="M82" s="39">
        <f t="shared" si="22"/>
        <v>0</v>
      </c>
      <c r="N82" s="39">
        <f t="shared" si="22"/>
        <v>0</v>
      </c>
      <c r="O82" s="39">
        <f t="shared" si="22"/>
        <v>0</v>
      </c>
      <c r="P82" s="40">
        <f t="shared" si="22"/>
        <v>0</v>
      </c>
      <c r="R82" s="5"/>
      <c r="S82" s="5"/>
    </row>
    <row r="83" spans="1:19">
      <c r="A83" s="2"/>
      <c r="Q83" s="58" t="s">
        <v>8</v>
      </c>
      <c r="R83" s="59"/>
      <c r="S83" s="10">
        <f>SUM(Q75:Q81)</f>
        <v>0</v>
      </c>
    </row>
    <row r="84" spans="1:19" ht="15.75" thickBot="1">
      <c r="A84" s="2"/>
      <c r="Q84" s="60" t="s">
        <v>9</v>
      </c>
      <c r="R84" s="61"/>
      <c r="S84" s="11">
        <f>SUM(S75:S81)</f>
        <v>0</v>
      </c>
    </row>
    <row r="85" spans="1:19" ht="15.75" thickBot="1"/>
    <row r="86" spans="1:19">
      <c r="H86" s="58" t="s">
        <v>20</v>
      </c>
      <c r="I86" s="59"/>
      <c r="J86" s="59"/>
      <c r="K86" s="12">
        <f>S13+S27+S41+S55+S69+S83</f>
        <v>0</v>
      </c>
    </row>
    <row r="87" spans="1:19" ht="15.75" thickBot="1">
      <c r="H87" s="60" t="s">
        <v>21</v>
      </c>
      <c r="I87" s="61"/>
      <c r="J87" s="61"/>
      <c r="K87" s="11">
        <f>S14+S28+S42+S56+S70+S84</f>
        <v>0</v>
      </c>
    </row>
  </sheetData>
  <sheetProtection password="CB72" sheet="1" objects="1" scenarios="1" formatColumns="0" selectLockedCells="1"/>
  <mergeCells count="29">
    <mergeCell ref="H87:J87"/>
    <mergeCell ref="H86:J86"/>
    <mergeCell ref="Q14:R14"/>
    <mergeCell ref="A1:S1"/>
    <mergeCell ref="A2:I2"/>
    <mergeCell ref="A3:B3"/>
    <mergeCell ref="C3:D3"/>
    <mergeCell ref="Q13:R13"/>
    <mergeCell ref="Q56:R56"/>
    <mergeCell ref="A17:B17"/>
    <mergeCell ref="C17:D17"/>
    <mergeCell ref="Q27:R27"/>
    <mergeCell ref="Q28:R28"/>
    <mergeCell ref="A31:B31"/>
    <mergeCell ref="C31:D31"/>
    <mergeCell ref="L2:M2"/>
    <mergeCell ref="Q83:R83"/>
    <mergeCell ref="Q84:R84"/>
    <mergeCell ref="A59:B59"/>
    <mergeCell ref="C59:D59"/>
    <mergeCell ref="Q69:R69"/>
    <mergeCell ref="Q70:R70"/>
    <mergeCell ref="A73:B73"/>
    <mergeCell ref="C73:D73"/>
    <mergeCell ref="Q41:R41"/>
    <mergeCell ref="Q42:R42"/>
    <mergeCell ref="A45:B45"/>
    <mergeCell ref="C45:D45"/>
    <mergeCell ref="Q55:R55"/>
  </mergeCells>
  <pageMargins left="0.7" right="0.7" top="0.88010416666666669" bottom="0.75" header="0.3" footer="0.3"/>
  <pageSetup scale="69" fitToHeight="5" orientation="landscape" horizontalDpi="0" verticalDpi="0" r:id="rId1"/>
  <headerFooter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87"/>
  <sheetViews>
    <sheetView zoomScaleNormal="100" workbookViewId="0">
      <selection sqref="A1:S1"/>
    </sheetView>
  </sheetViews>
  <sheetFormatPr defaultRowHeight="15"/>
  <cols>
    <col min="1" max="1" width="11.28515625" style="1" customWidth="1"/>
    <col min="2" max="2" width="9.140625" style="1"/>
    <col min="3" max="3" width="9.7109375" style="1" customWidth="1"/>
    <col min="4" max="4" width="10.140625" style="1" customWidth="1"/>
    <col min="5" max="5" width="9.85546875" style="1" customWidth="1"/>
    <col min="6" max="6" width="8.85546875" style="1" customWidth="1"/>
    <col min="7" max="7" width="9.7109375" style="1" customWidth="1"/>
    <col min="8" max="8" width="9.85546875" style="1" customWidth="1"/>
    <col min="9" max="9" width="8.7109375" style="1" customWidth="1"/>
    <col min="10" max="10" width="11.5703125" style="1" customWidth="1"/>
    <col min="11" max="11" width="9.85546875" style="1" customWidth="1"/>
    <col min="12" max="12" width="9.7109375" style="1" customWidth="1"/>
    <col min="13" max="13" width="6.7109375" style="1" customWidth="1"/>
    <col min="14" max="14" width="7.85546875" style="1" customWidth="1"/>
    <col min="15" max="16" width="7.7109375" style="1" customWidth="1"/>
    <col min="17" max="17" width="9.140625" style="1" customWidth="1"/>
    <col min="18" max="16384" width="9.140625" style="1"/>
  </cols>
  <sheetData>
    <row r="1" spans="1:19">
      <c r="A1" s="62" t="s">
        <v>63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19">
      <c r="A2" s="63" t="s">
        <v>33</v>
      </c>
      <c r="B2" s="63"/>
      <c r="C2" s="63"/>
      <c r="D2" s="63"/>
      <c r="E2" s="63"/>
      <c r="F2" s="63"/>
      <c r="G2" s="63"/>
      <c r="H2" s="63"/>
      <c r="I2" s="63"/>
      <c r="J2" s="34">
        <f>Totals!H5</f>
        <v>42233</v>
      </c>
      <c r="K2" s="32" t="s">
        <v>34</v>
      </c>
      <c r="L2" s="64">
        <f>J2+6</f>
        <v>42239</v>
      </c>
      <c r="M2" s="64"/>
      <c r="N2" s="35"/>
      <c r="O2" s="35"/>
      <c r="P2" s="35"/>
      <c r="Q2" s="35"/>
      <c r="R2" s="35"/>
      <c r="S2" s="35"/>
    </row>
    <row r="3" spans="1:19">
      <c r="A3" s="57" t="s">
        <v>11</v>
      </c>
      <c r="B3" s="57"/>
      <c r="C3" s="57">
        <f>Totals!E2</f>
        <v>0</v>
      </c>
      <c r="D3" s="57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30" customHeight="1">
      <c r="A4" s="7" t="s">
        <v>0</v>
      </c>
      <c r="B4" s="42" t="str">
        <f>WeekOne!B4</f>
        <v>Launch</v>
      </c>
      <c r="C4" s="42" t="str">
        <f>WeekOne!C4</f>
        <v>Savvy Relationships</v>
      </c>
      <c r="D4" s="42" t="str">
        <f>WeekOne!D4</f>
        <v>Brand You</v>
      </c>
      <c r="E4" s="42" t="str">
        <f>WeekOne!E4</f>
        <v>Business Impact</v>
      </c>
      <c r="F4" s="42" t="str">
        <f>WeekOne!F4</f>
        <v>Business Acumen</v>
      </c>
      <c r="G4" s="42" t="str">
        <f>WeekOne!G4</f>
        <v>GRAD</v>
      </c>
      <c r="H4" s="42" t="str">
        <f>WeekOne!H4</f>
        <v>Bus Dev</v>
      </c>
      <c r="I4" s="42" t="str">
        <f>WeekOne!I4</f>
        <v>General Admin</v>
      </c>
      <c r="J4" s="42" t="str">
        <f>WeekOne!J4</f>
        <v>Project</v>
      </c>
      <c r="K4" s="42" t="str">
        <f>WeekOne!K4</f>
        <v>Project</v>
      </c>
      <c r="L4" s="42" t="str">
        <f>WeekOne!L4</f>
        <v>Project</v>
      </c>
      <c r="M4" s="42" t="str">
        <f>WeekOne!M4</f>
        <v>_</v>
      </c>
      <c r="N4" s="42" t="str">
        <f>WeekOne!N4</f>
        <v>_</v>
      </c>
      <c r="O4" s="42" t="str">
        <f>WeekOne!O4</f>
        <v>_</v>
      </c>
      <c r="P4" s="42" t="str">
        <f>WeekOne!P4</f>
        <v>_</v>
      </c>
      <c r="Q4" s="7" t="s">
        <v>2</v>
      </c>
      <c r="R4" s="7" t="s">
        <v>3</v>
      </c>
      <c r="S4" s="7" t="s">
        <v>4</v>
      </c>
    </row>
    <row r="5" spans="1:19">
      <c r="A5" s="27" t="s">
        <v>35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8">
        <f t="shared" ref="Q5:Q11" si="0">SUM(B5:P5)</f>
        <v>0</v>
      </c>
      <c r="R5" s="9">
        <f>Totals!B4</f>
        <v>5</v>
      </c>
      <c r="S5" s="9">
        <f>Q5*R5</f>
        <v>0</v>
      </c>
    </row>
    <row r="6" spans="1:19">
      <c r="A6" s="27" t="s">
        <v>36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8">
        <f t="shared" si="0"/>
        <v>0</v>
      </c>
      <c r="R6" s="9">
        <f>Totals!B4</f>
        <v>5</v>
      </c>
      <c r="S6" s="9">
        <f>Q6*R6</f>
        <v>0</v>
      </c>
    </row>
    <row r="7" spans="1:19">
      <c r="A7" s="27" t="s">
        <v>37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8">
        <f t="shared" si="0"/>
        <v>0</v>
      </c>
      <c r="R7" s="9">
        <f>Totals!B4</f>
        <v>5</v>
      </c>
      <c r="S7" s="9">
        <f>Q7*R7</f>
        <v>0</v>
      </c>
    </row>
    <row r="8" spans="1:19">
      <c r="A8" s="27" t="s">
        <v>38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8">
        <f t="shared" si="0"/>
        <v>0</v>
      </c>
      <c r="R8" s="9">
        <f>Totals!B4</f>
        <v>5</v>
      </c>
      <c r="S8" s="9">
        <f t="shared" ref="S8:S11" si="1">Q8*R8</f>
        <v>0</v>
      </c>
    </row>
    <row r="9" spans="1:19">
      <c r="A9" s="27" t="s">
        <v>39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8">
        <f t="shared" si="0"/>
        <v>0</v>
      </c>
      <c r="R9" s="9">
        <f>Totals!B4</f>
        <v>5</v>
      </c>
      <c r="S9" s="9">
        <f t="shared" si="1"/>
        <v>0</v>
      </c>
    </row>
    <row r="10" spans="1:19">
      <c r="A10" s="27" t="s">
        <v>40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8">
        <f t="shared" si="0"/>
        <v>0</v>
      </c>
      <c r="R10" s="9">
        <f>Totals!B4</f>
        <v>5</v>
      </c>
      <c r="S10" s="9">
        <f t="shared" si="1"/>
        <v>0</v>
      </c>
    </row>
    <row r="11" spans="1:19" ht="15.75" thickBot="1">
      <c r="A11" s="36" t="s">
        <v>41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8">
        <f t="shared" si="0"/>
        <v>0</v>
      </c>
      <c r="R11" s="9">
        <f>Totals!B4</f>
        <v>5</v>
      </c>
      <c r="S11" s="9">
        <f t="shared" si="1"/>
        <v>0</v>
      </c>
    </row>
    <row r="12" spans="1:19" ht="15.75" thickBot="1">
      <c r="A12" s="38" t="s">
        <v>4</v>
      </c>
      <c r="B12" s="39">
        <f>SUM(B5:B11)</f>
        <v>0</v>
      </c>
      <c r="C12" s="39">
        <f>SUM(C5:C11)</f>
        <v>0</v>
      </c>
      <c r="D12" s="39">
        <f>SUM(D5:D11)</f>
        <v>0</v>
      </c>
      <c r="E12" s="39">
        <f t="shared" ref="E12:P12" si="2">SUM(E5:E11)</f>
        <v>0</v>
      </c>
      <c r="F12" s="39">
        <f t="shared" si="2"/>
        <v>0</v>
      </c>
      <c r="G12" s="39">
        <f t="shared" si="2"/>
        <v>0</v>
      </c>
      <c r="H12" s="39">
        <f t="shared" si="2"/>
        <v>0</v>
      </c>
      <c r="I12" s="39">
        <f t="shared" si="2"/>
        <v>0</v>
      </c>
      <c r="J12" s="39">
        <f t="shared" si="2"/>
        <v>0</v>
      </c>
      <c r="K12" s="39">
        <f t="shared" si="2"/>
        <v>0</v>
      </c>
      <c r="L12" s="39">
        <f t="shared" si="2"/>
        <v>0</v>
      </c>
      <c r="M12" s="39">
        <f t="shared" si="2"/>
        <v>0</v>
      </c>
      <c r="N12" s="39">
        <f t="shared" si="2"/>
        <v>0</v>
      </c>
      <c r="O12" s="39">
        <f t="shared" si="2"/>
        <v>0</v>
      </c>
      <c r="P12" s="40">
        <f t="shared" si="2"/>
        <v>0</v>
      </c>
      <c r="R12" s="5"/>
      <c r="S12" s="5"/>
    </row>
    <row r="13" spans="1:19">
      <c r="A13" s="2"/>
      <c r="P13" s="20"/>
      <c r="Q13" s="58" t="s">
        <v>8</v>
      </c>
      <c r="R13" s="59"/>
      <c r="S13" s="10">
        <f>SUM(Q5:Q11)</f>
        <v>0</v>
      </c>
    </row>
    <row r="14" spans="1:19" ht="15.75" thickBot="1">
      <c r="A14" s="2"/>
      <c r="Q14" s="60" t="s">
        <v>9</v>
      </c>
      <c r="R14" s="61"/>
      <c r="S14" s="11">
        <f>SUM(S5:S11)</f>
        <v>0</v>
      </c>
    </row>
    <row r="15" spans="1:19">
      <c r="A15" s="2"/>
      <c r="R15" s="5"/>
      <c r="S15" s="5"/>
    </row>
    <row r="16" spans="1:19">
      <c r="A16" s="2"/>
      <c r="R16" s="5"/>
      <c r="S16" s="5"/>
    </row>
    <row r="17" spans="1:19">
      <c r="A17" s="57" t="s">
        <v>11</v>
      </c>
      <c r="B17" s="57"/>
      <c r="C17" s="57">
        <f>Totals!E3</f>
        <v>0</v>
      </c>
      <c r="D17" s="57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30" customHeight="1">
      <c r="A18" s="7" t="s">
        <v>0</v>
      </c>
      <c r="B18" s="42" t="str">
        <f>WeekOne!B18</f>
        <v>Launch</v>
      </c>
      <c r="C18" s="42" t="str">
        <f>WeekOne!C18</f>
        <v>Savvy Relationships</v>
      </c>
      <c r="D18" s="42" t="str">
        <f>WeekOne!D18</f>
        <v>Brand You</v>
      </c>
      <c r="E18" s="42" t="str">
        <f>WeekOne!E18</f>
        <v>Business Impact</v>
      </c>
      <c r="F18" s="42" t="str">
        <f>WeekOne!F18</f>
        <v>Business Acumen</v>
      </c>
      <c r="G18" s="42" t="str">
        <f>WeekOne!G18</f>
        <v>GRAD</v>
      </c>
      <c r="H18" s="42" t="str">
        <f>WeekOne!H18</f>
        <v>Bus Dev</v>
      </c>
      <c r="I18" s="42" t="str">
        <f>WeekOne!I18</f>
        <v>General Admin</v>
      </c>
      <c r="J18" s="42" t="str">
        <f>WeekOne!J18</f>
        <v>Project</v>
      </c>
      <c r="K18" s="42" t="str">
        <f>WeekOne!K18</f>
        <v>Project</v>
      </c>
      <c r="L18" s="42" t="str">
        <f>WeekOne!L18</f>
        <v>Project</v>
      </c>
      <c r="M18" s="42" t="str">
        <f>WeekOne!M18</f>
        <v>_</v>
      </c>
      <c r="N18" s="42" t="str">
        <f>WeekOne!N18</f>
        <v>_</v>
      </c>
      <c r="O18" s="42" t="str">
        <f>WeekOne!O18</f>
        <v>_</v>
      </c>
      <c r="P18" s="42" t="str">
        <f>WeekOne!P18</f>
        <v>_</v>
      </c>
      <c r="Q18" s="7" t="s">
        <v>2</v>
      </c>
      <c r="R18" s="7" t="s">
        <v>3</v>
      </c>
      <c r="S18" s="7" t="s">
        <v>4</v>
      </c>
    </row>
    <row r="19" spans="1:19">
      <c r="A19" s="27" t="str">
        <f t="shared" ref="A19:A25" si="3">A5</f>
        <v>Monday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8">
        <f t="shared" ref="Q19:Q25" si="4">SUM(B19:P19)</f>
        <v>0</v>
      </c>
      <c r="R19" s="9">
        <f>Totals!B4</f>
        <v>5</v>
      </c>
      <c r="S19" s="9">
        <f>Q19*R19</f>
        <v>0</v>
      </c>
    </row>
    <row r="20" spans="1:19">
      <c r="A20" s="27" t="str">
        <f t="shared" si="3"/>
        <v>Tuesday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8">
        <f t="shared" si="4"/>
        <v>0</v>
      </c>
      <c r="R20" s="9">
        <f>Totals!B4</f>
        <v>5</v>
      </c>
      <c r="S20" s="9">
        <f>Q20*R20</f>
        <v>0</v>
      </c>
    </row>
    <row r="21" spans="1:19">
      <c r="A21" s="27" t="str">
        <f t="shared" si="3"/>
        <v>Wednesday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8">
        <f t="shared" si="4"/>
        <v>0</v>
      </c>
      <c r="R21" s="9">
        <f>Totals!B4</f>
        <v>5</v>
      </c>
      <c r="S21" s="9">
        <f>Q21*R21</f>
        <v>0</v>
      </c>
    </row>
    <row r="22" spans="1:19">
      <c r="A22" s="27" t="str">
        <f t="shared" si="3"/>
        <v>Thursday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8">
        <f t="shared" si="4"/>
        <v>0</v>
      </c>
      <c r="R22" s="9">
        <f>Totals!B4</f>
        <v>5</v>
      </c>
      <c r="S22" s="9">
        <f t="shared" ref="S22:S25" si="5">Q22*R22</f>
        <v>0</v>
      </c>
    </row>
    <row r="23" spans="1:19">
      <c r="A23" s="27" t="str">
        <f t="shared" si="3"/>
        <v>Friday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8">
        <f t="shared" si="4"/>
        <v>0</v>
      </c>
      <c r="R23" s="9">
        <f>Totals!B4</f>
        <v>5</v>
      </c>
      <c r="S23" s="9">
        <f t="shared" si="5"/>
        <v>0</v>
      </c>
    </row>
    <row r="24" spans="1:19">
      <c r="A24" s="27" t="str">
        <f t="shared" si="3"/>
        <v>Saturday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8">
        <f t="shared" si="4"/>
        <v>0</v>
      </c>
      <c r="R24" s="9">
        <f>Totals!B4</f>
        <v>5</v>
      </c>
      <c r="S24" s="9">
        <f t="shared" si="5"/>
        <v>0</v>
      </c>
    </row>
    <row r="25" spans="1:19" ht="15.75" thickBot="1">
      <c r="A25" s="27" t="str">
        <f t="shared" si="3"/>
        <v>Sunday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8">
        <f t="shared" si="4"/>
        <v>0</v>
      </c>
      <c r="R25" s="9">
        <f>Totals!B4</f>
        <v>5</v>
      </c>
      <c r="S25" s="9">
        <f t="shared" si="5"/>
        <v>0</v>
      </c>
    </row>
    <row r="26" spans="1:19" ht="15.75" thickBot="1">
      <c r="A26" s="38" t="s">
        <v>4</v>
      </c>
      <c r="B26" s="39">
        <f>SUM(B19:B25)</f>
        <v>0</v>
      </c>
      <c r="C26" s="39">
        <f>SUM(C19:C25)</f>
        <v>0</v>
      </c>
      <c r="D26" s="39">
        <f>SUM(D19:D25)</f>
        <v>0</v>
      </c>
      <c r="E26" s="39">
        <f t="shared" ref="E26:P26" si="6">SUM(E19:E25)</f>
        <v>0</v>
      </c>
      <c r="F26" s="39">
        <f t="shared" si="6"/>
        <v>0</v>
      </c>
      <c r="G26" s="39">
        <f t="shared" si="6"/>
        <v>0</v>
      </c>
      <c r="H26" s="39">
        <f t="shared" si="6"/>
        <v>0</v>
      </c>
      <c r="I26" s="39">
        <f t="shared" si="6"/>
        <v>0</v>
      </c>
      <c r="J26" s="39">
        <f t="shared" si="6"/>
        <v>0</v>
      </c>
      <c r="K26" s="39">
        <f t="shared" si="6"/>
        <v>0</v>
      </c>
      <c r="L26" s="39">
        <f t="shared" si="6"/>
        <v>0</v>
      </c>
      <c r="M26" s="39">
        <f t="shared" si="6"/>
        <v>0</v>
      </c>
      <c r="N26" s="39">
        <f t="shared" si="6"/>
        <v>0</v>
      </c>
      <c r="O26" s="39">
        <f t="shared" si="6"/>
        <v>0</v>
      </c>
      <c r="P26" s="40">
        <f t="shared" si="6"/>
        <v>0</v>
      </c>
      <c r="R26" s="5"/>
      <c r="S26" s="5"/>
    </row>
    <row r="27" spans="1:19">
      <c r="A27" s="2"/>
      <c r="Q27" s="58" t="s">
        <v>8</v>
      </c>
      <c r="R27" s="59"/>
      <c r="S27" s="10">
        <f>SUM(Q19:Q25)</f>
        <v>0</v>
      </c>
    </row>
    <row r="28" spans="1:19" ht="15.75" thickBot="1">
      <c r="A28" s="2"/>
      <c r="Q28" s="60" t="s">
        <v>9</v>
      </c>
      <c r="R28" s="61"/>
      <c r="S28" s="11">
        <f>SUM(S19:S25)</f>
        <v>0</v>
      </c>
    </row>
    <row r="29" spans="1:19">
      <c r="A29" s="2"/>
      <c r="R29" s="5"/>
      <c r="S29" s="5"/>
    </row>
    <row r="30" spans="1:19">
      <c r="A30" s="2"/>
      <c r="R30" s="5"/>
      <c r="S30" s="5"/>
    </row>
    <row r="31" spans="1:19">
      <c r="A31" s="57" t="s">
        <v>11</v>
      </c>
      <c r="B31" s="57"/>
      <c r="C31" s="57">
        <f>Totals!E4</f>
        <v>0</v>
      </c>
      <c r="D31" s="57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30" customHeight="1">
      <c r="A32" s="7" t="s">
        <v>0</v>
      </c>
      <c r="B32" s="42" t="str">
        <f>WeekOne!B32</f>
        <v>Launch</v>
      </c>
      <c r="C32" s="42" t="str">
        <f>WeekOne!C32</f>
        <v>Savvy Relationships</v>
      </c>
      <c r="D32" s="42" t="str">
        <f>WeekOne!D32</f>
        <v>Brand You</v>
      </c>
      <c r="E32" s="42" t="str">
        <f>WeekOne!E32</f>
        <v>Business Impact</v>
      </c>
      <c r="F32" s="42" t="str">
        <f>WeekOne!F32</f>
        <v>Business Acumen</v>
      </c>
      <c r="G32" s="42" t="str">
        <f>WeekOne!G32</f>
        <v>GRAD</v>
      </c>
      <c r="H32" s="42" t="str">
        <f>WeekOne!H32</f>
        <v>Bus Dev</v>
      </c>
      <c r="I32" s="42" t="str">
        <f>WeekOne!I32</f>
        <v>General Admin</v>
      </c>
      <c r="J32" s="42" t="str">
        <f>WeekOne!J32</f>
        <v>Project</v>
      </c>
      <c r="K32" s="42" t="str">
        <f>WeekOne!K32</f>
        <v>Project</v>
      </c>
      <c r="L32" s="42" t="str">
        <f>WeekOne!L32</f>
        <v>Project</v>
      </c>
      <c r="M32" s="42" t="str">
        <f>WeekOne!M32</f>
        <v>_</v>
      </c>
      <c r="N32" s="42" t="str">
        <f>WeekOne!N32</f>
        <v>_</v>
      </c>
      <c r="O32" s="42" t="str">
        <f>WeekOne!O32</f>
        <v>_</v>
      </c>
      <c r="P32" s="42" t="str">
        <f>WeekOne!P32</f>
        <v>_</v>
      </c>
      <c r="Q32" s="7" t="s">
        <v>2</v>
      </c>
      <c r="R32" s="7" t="s">
        <v>3</v>
      </c>
      <c r="S32" s="7" t="s">
        <v>4</v>
      </c>
    </row>
    <row r="33" spans="1:19">
      <c r="A33" s="27" t="str">
        <f t="shared" ref="A33:A39" si="7">A5</f>
        <v>Monday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8">
        <f t="shared" ref="Q33:Q39" si="8">SUM(B33:P33)</f>
        <v>0</v>
      </c>
      <c r="R33" s="9">
        <f>Totals!B4</f>
        <v>5</v>
      </c>
      <c r="S33" s="9">
        <f>Q33*R33</f>
        <v>0</v>
      </c>
    </row>
    <row r="34" spans="1:19">
      <c r="A34" s="27" t="str">
        <f t="shared" si="7"/>
        <v>Tuesday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8">
        <f t="shared" si="8"/>
        <v>0</v>
      </c>
      <c r="R34" s="9">
        <f>Totals!B4</f>
        <v>5</v>
      </c>
      <c r="S34" s="9">
        <f>Q34*R34</f>
        <v>0</v>
      </c>
    </row>
    <row r="35" spans="1:19">
      <c r="A35" s="27" t="str">
        <f t="shared" si="7"/>
        <v>Wednesday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8">
        <f t="shared" si="8"/>
        <v>0</v>
      </c>
      <c r="R35" s="9">
        <f>Totals!B4</f>
        <v>5</v>
      </c>
      <c r="S35" s="9">
        <f>Q35*R35</f>
        <v>0</v>
      </c>
    </row>
    <row r="36" spans="1:19">
      <c r="A36" s="27" t="str">
        <f t="shared" si="7"/>
        <v>Thursday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8">
        <f t="shared" si="8"/>
        <v>0</v>
      </c>
      <c r="R36" s="9">
        <f>Totals!B4</f>
        <v>5</v>
      </c>
      <c r="S36" s="9">
        <f t="shared" ref="S36:S39" si="9">Q36*R36</f>
        <v>0</v>
      </c>
    </row>
    <row r="37" spans="1:19">
      <c r="A37" s="27" t="str">
        <f t="shared" si="7"/>
        <v>Friday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8">
        <f t="shared" si="8"/>
        <v>0</v>
      </c>
      <c r="R37" s="9">
        <f>Totals!B4</f>
        <v>5</v>
      </c>
      <c r="S37" s="9">
        <f t="shared" si="9"/>
        <v>0</v>
      </c>
    </row>
    <row r="38" spans="1:19">
      <c r="A38" s="27" t="str">
        <f t="shared" si="7"/>
        <v>Saturday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8">
        <f t="shared" si="8"/>
        <v>0</v>
      </c>
      <c r="R38" s="9">
        <f>Totals!B4</f>
        <v>5</v>
      </c>
      <c r="S38" s="9">
        <f t="shared" si="9"/>
        <v>0</v>
      </c>
    </row>
    <row r="39" spans="1:19" ht="15.75" thickBot="1">
      <c r="A39" s="27" t="str">
        <f t="shared" si="7"/>
        <v>Sunday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8">
        <f t="shared" si="8"/>
        <v>0</v>
      </c>
      <c r="R39" s="9">
        <f>Totals!B4</f>
        <v>5</v>
      </c>
      <c r="S39" s="9">
        <f t="shared" si="9"/>
        <v>0</v>
      </c>
    </row>
    <row r="40" spans="1:19" ht="15.75" thickBot="1">
      <c r="A40" s="38" t="s">
        <v>4</v>
      </c>
      <c r="B40" s="39">
        <f>SUM(B33:B39)</f>
        <v>0</v>
      </c>
      <c r="C40" s="39">
        <f>SUM(C33:C39)</f>
        <v>0</v>
      </c>
      <c r="D40" s="39">
        <f>SUM(D33:D39)</f>
        <v>0</v>
      </c>
      <c r="E40" s="39">
        <f t="shared" ref="E40:P40" si="10">SUM(E33:E39)</f>
        <v>0</v>
      </c>
      <c r="F40" s="39">
        <f t="shared" si="10"/>
        <v>0</v>
      </c>
      <c r="G40" s="39">
        <f t="shared" si="10"/>
        <v>0</v>
      </c>
      <c r="H40" s="39">
        <f t="shared" si="10"/>
        <v>0</v>
      </c>
      <c r="I40" s="39">
        <f t="shared" si="10"/>
        <v>0</v>
      </c>
      <c r="J40" s="39">
        <f t="shared" si="10"/>
        <v>0</v>
      </c>
      <c r="K40" s="39">
        <f t="shared" si="10"/>
        <v>0</v>
      </c>
      <c r="L40" s="39">
        <f t="shared" si="10"/>
        <v>0</v>
      </c>
      <c r="M40" s="39">
        <f t="shared" si="10"/>
        <v>0</v>
      </c>
      <c r="N40" s="39">
        <f t="shared" si="10"/>
        <v>0</v>
      </c>
      <c r="O40" s="39">
        <f t="shared" si="10"/>
        <v>0</v>
      </c>
      <c r="P40" s="40">
        <f t="shared" si="10"/>
        <v>0</v>
      </c>
      <c r="R40" s="5"/>
      <c r="S40" s="5"/>
    </row>
    <row r="41" spans="1:19">
      <c r="A41" s="2"/>
      <c r="Q41" s="58" t="s">
        <v>8</v>
      </c>
      <c r="R41" s="59"/>
      <c r="S41" s="10">
        <f>SUM(Q33:Q39)</f>
        <v>0</v>
      </c>
    </row>
    <row r="42" spans="1:19" ht="15.75" thickBot="1">
      <c r="A42" s="2"/>
      <c r="Q42" s="60" t="s">
        <v>9</v>
      </c>
      <c r="R42" s="61"/>
      <c r="S42" s="11">
        <f>SUM(S33:S39)</f>
        <v>0</v>
      </c>
    </row>
    <row r="43" spans="1:19">
      <c r="A43" s="2"/>
      <c r="R43" s="5"/>
      <c r="S43" s="5"/>
    </row>
    <row r="44" spans="1:19">
      <c r="A44" s="2"/>
      <c r="R44" s="5"/>
      <c r="S44" s="5"/>
    </row>
    <row r="45" spans="1:19">
      <c r="A45" s="57" t="s">
        <v>11</v>
      </c>
      <c r="B45" s="57"/>
      <c r="C45" s="57">
        <f>Totals!E5</f>
        <v>0</v>
      </c>
      <c r="D45" s="57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ht="30" customHeight="1">
      <c r="A46" s="7" t="s">
        <v>0</v>
      </c>
      <c r="B46" s="42" t="str">
        <f>WeekOne!B46</f>
        <v>Launch</v>
      </c>
      <c r="C46" s="42" t="str">
        <f>WeekOne!C46</f>
        <v>Savvy Relationships</v>
      </c>
      <c r="D46" s="42" t="str">
        <f>WeekOne!D46</f>
        <v>Brand You</v>
      </c>
      <c r="E46" s="42" t="str">
        <f>WeekOne!E46</f>
        <v>Business Impact</v>
      </c>
      <c r="F46" s="42" t="str">
        <f>WeekOne!F46</f>
        <v>Business Acumen</v>
      </c>
      <c r="G46" s="42" t="str">
        <f>WeekOne!G46</f>
        <v>GRAD</v>
      </c>
      <c r="H46" s="42" t="str">
        <f>WeekOne!H46</f>
        <v>Bus Dev</v>
      </c>
      <c r="I46" s="42" t="str">
        <f>WeekOne!I46</f>
        <v>General Admin</v>
      </c>
      <c r="J46" s="42" t="str">
        <f>WeekOne!J46</f>
        <v>Project</v>
      </c>
      <c r="K46" s="42" t="str">
        <f>WeekOne!K46</f>
        <v>Project</v>
      </c>
      <c r="L46" s="42" t="str">
        <f>WeekOne!L46</f>
        <v>Project</v>
      </c>
      <c r="M46" s="42" t="str">
        <f>WeekOne!M46</f>
        <v>_</v>
      </c>
      <c r="N46" s="42" t="str">
        <f>WeekOne!N46</f>
        <v>_</v>
      </c>
      <c r="O46" s="42" t="str">
        <f>WeekOne!O46</f>
        <v>_</v>
      </c>
      <c r="P46" s="42" t="str">
        <f>WeekOne!P46</f>
        <v>_</v>
      </c>
      <c r="Q46" s="7" t="s">
        <v>2</v>
      </c>
      <c r="R46" s="7" t="s">
        <v>3</v>
      </c>
      <c r="S46" s="7" t="s">
        <v>4</v>
      </c>
    </row>
    <row r="47" spans="1:19">
      <c r="A47" s="27" t="str">
        <f t="shared" ref="A47:A53" si="11">A5</f>
        <v>Monday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8">
        <f t="shared" ref="Q47:Q53" si="12">SUM(B47:P47)</f>
        <v>0</v>
      </c>
      <c r="R47" s="9">
        <f>Totals!B4</f>
        <v>5</v>
      </c>
      <c r="S47" s="9">
        <f>Q47*R47</f>
        <v>0</v>
      </c>
    </row>
    <row r="48" spans="1:19">
      <c r="A48" s="27" t="str">
        <f t="shared" si="11"/>
        <v>Tuesday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8">
        <f t="shared" si="12"/>
        <v>0</v>
      </c>
      <c r="R48" s="9">
        <f>Totals!B4</f>
        <v>5</v>
      </c>
      <c r="S48" s="9">
        <f>Q48*R48</f>
        <v>0</v>
      </c>
    </row>
    <row r="49" spans="1:19">
      <c r="A49" s="27" t="str">
        <f t="shared" si="11"/>
        <v>Wednesday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8">
        <f t="shared" si="12"/>
        <v>0</v>
      </c>
      <c r="R49" s="9">
        <f>Totals!B4</f>
        <v>5</v>
      </c>
      <c r="S49" s="9">
        <f>Q49*R49</f>
        <v>0</v>
      </c>
    </row>
    <row r="50" spans="1:19">
      <c r="A50" s="27" t="str">
        <f t="shared" si="11"/>
        <v>Thursday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8">
        <f t="shared" si="12"/>
        <v>0</v>
      </c>
      <c r="R50" s="9">
        <f>Totals!B4</f>
        <v>5</v>
      </c>
      <c r="S50" s="9">
        <f t="shared" ref="S50:S53" si="13">Q50*R50</f>
        <v>0</v>
      </c>
    </row>
    <row r="51" spans="1:19">
      <c r="A51" s="27" t="str">
        <f t="shared" si="11"/>
        <v>Friday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8">
        <f t="shared" si="12"/>
        <v>0</v>
      </c>
      <c r="R51" s="9">
        <f>Totals!B4</f>
        <v>5</v>
      </c>
      <c r="S51" s="9">
        <f t="shared" si="13"/>
        <v>0</v>
      </c>
    </row>
    <row r="52" spans="1:19">
      <c r="A52" s="27" t="str">
        <f t="shared" si="11"/>
        <v>Saturday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8">
        <f t="shared" si="12"/>
        <v>0</v>
      </c>
      <c r="R52" s="9">
        <f>Totals!B4</f>
        <v>5</v>
      </c>
      <c r="S52" s="9">
        <f t="shared" si="13"/>
        <v>0</v>
      </c>
    </row>
    <row r="53" spans="1:19" ht="15.75" thickBot="1">
      <c r="A53" s="27" t="str">
        <f t="shared" si="11"/>
        <v>Sunday</v>
      </c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8">
        <f t="shared" si="12"/>
        <v>0</v>
      </c>
      <c r="R53" s="9">
        <f>Totals!B4</f>
        <v>5</v>
      </c>
      <c r="S53" s="9">
        <f t="shared" si="13"/>
        <v>0</v>
      </c>
    </row>
    <row r="54" spans="1:19" ht="15.75" thickBot="1">
      <c r="A54" s="38" t="s">
        <v>4</v>
      </c>
      <c r="B54" s="39">
        <f>SUM(B47:B53)</f>
        <v>0</v>
      </c>
      <c r="C54" s="39">
        <f>SUM(C47:C53)</f>
        <v>0</v>
      </c>
      <c r="D54" s="39">
        <f>SUM(D47:D53)</f>
        <v>0</v>
      </c>
      <c r="E54" s="39">
        <f t="shared" ref="E54:P54" si="14">SUM(E47:E53)</f>
        <v>0</v>
      </c>
      <c r="F54" s="39">
        <f t="shared" si="14"/>
        <v>0</v>
      </c>
      <c r="G54" s="39">
        <f t="shared" si="14"/>
        <v>0</v>
      </c>
      <c r="H54" s="39">
        <f t="shared" si="14"/>
        <v>0</v>
      </c>
      <c r="I54" s="39">
        <f t="shared" si="14"/>
        <v>0</v>
      </c>
      <c r="J54" s="39">
        <f t="shared" si="14"/>
        <v>0</v>
      </c>
      <c r="K54" s="39">
        <f t="shared" si="14"/>
        <v>0</v>
      </c>
      <c r="L54" s="39">
        <f t="shared" si="14"/>
        <v>0</v>
      </c>
      <c r="M54" s="39">
        <f t="shared" si="14"/>
        <v>0</v>
      </c>
      <c r="N54" s="39">
        <f t="shared" si="14"/>
        <v>0</v>
      </c>
      <c r="O54" s="39">
        <f t="shared" si="14"/>
        <v>0</v>
      </c>
      <c r="P54" s="40">
        <f t="shared" si="14"/>
        <v>0</v>
      </c>
      <c r="R54" s="5"/>
      <c r="S54" s="5"/>
    </row>
    <row r="55" spans="1:19">
      <c r="A55" s="2"/>
      <c r="Q55" s="58" t="s">
        <v>8</v>
      </c>
      <c r="R55" s="59"/>
      <c r="S55" s="10">
        <f>SUM(Q47:Q53)</f>
        <v>0</v>
      </c>
    </row>
    <row r="56" spans="1:19" ht="15.75" thickBot="1">
      <c r="A56" s="2"/>
      <c r="Q56" s="60" t="s">
        <v>9</v>
      </c>
      <c r="R56" s="61"/>
      <c r="S56" s="11">
        <f>SUM(S47:S53)</f>
        <v>0</v>
      </c>
    </row>
    <row r="58" spans="1:19">
      <c r="M58" s="6"/>
      <c r="N58" s="6"/>
      <c r="O58" s="6"/>
      <c r="P58" s="6"/>
    </row>
    <row r="59" spans="1:19">
      <c r="A59" s="57" t="s">
        <v>11</v>
      </c>
      <c r="B59" s="57"/>
      <c r="C59" s="57">
        <f>Totals!E6</f>
        <v>0</v>
      </c>
      <c r="D59" s="57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 ht="30" customHeight="1">
      <c r="A60" s="7" t="s">
        <v>0</v>
      </c>
      <c r="B60" s="42" t="str">
        <f>WeekOne!B60</f>
        <v>Launch</v>
      </c>
      <c r="C60" s="42" t="str">
        <f>WeekOne!C60</f>
        <v>Savvy Relationships</v>
      </c>
      <c r="D60" s="42" t="str">
        <f>WeekOne!D60</f>
        <v>Brand You</v>
      </c>
      <c r="E60" s="42" t="str">
        <f>WeekOne!E60</f>
        <v>Business Impact</v>
      </c>
      <c r="F60" s="42" t="str">
        <f>WeekOne!F60</f>
        <v>Business Acumen</v>
      </c>
      <c r="G60" s="42" t="str">
        <f>WeekOne!G60</f>
        <v>GRAD</v>
      </c>
      <c r="H60" s="42" t="str">
        <f>WeekOne!H60</f>
        <v>Bus Dev</v>
      </c>
      <c r="I60" s="42" t="str">
        <f>WeekOne!I60</f>
        <v>General Admin</v>
      </c>
      <c r="J60" s="42" t="str">
        <f>WeekOne!J60</f>
        <v>Project</v>
      </c>
      <c r="K60" s="42" t="str">
        <f>WeekOne!K60</f>
        <v>Project</v>
      </c>
      <c r="L60" s="42" t="str">
        <f>WeekOne!L60</f>
        <v>Project</v>
      </c>
      <c r="M60" s="42" t="str">
        <f>WeekOne!M60</f>
        <v>_</v>
      </c>
      <c r="N60" s="42" t="str">
        <f>WeekOne!N60</f>
        <v>_</v>
      </c>
      <c r="O60" s="42" t="str">
        <f>WeekOne!O60</f>
        <v>_</v>
      </c>
      <c r="P60" s="42" t="str">
        <f>WeekOne!P60</f>
        <v>_</v>
      </c>
      <c r="Q60" s="7" t="s">
        <v>2</v>
      </c>
      <c r="R60" s="7" t="s">
        <v>3</v>
      </c>
      <c r="S60" s="7" t="s">
        <v>4</v>
      </c>
    </row>
    <row r="61" spans="1:19">
      <c r="A61" s="27" t="str">
        <f t="shared" ref="A61:A67" si="15">A5</f>
        <v>Monday</v>
      </c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8">
        <f t="shared" ref="Q61:Q67" si="16">SUM(B61:P61)</f>
        <v>0</v>
      </c>
      <c r="R61" s="9">
        <f>Totals!B4</f>
        <v>5</v>
      </c>
      <c r="S61" s="9">
        <f>Q61*R61</f>
        <v>0</v>
      </c>
    </row>
    <row r="62" spans="1:19">
      <c r="A62" s="27" t="str">
        <f t="shared" si="15"/>
        <v>Tuesday</v>
      </c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8">
        <f t="shared" si="16"/>
        <v>0</v>
      </c>
      <c r="R62" s="9">
        <f>Totals!B4</f>
        <v>5</v>
      </c>
      <c r="S62" s="9">
        <f>Q62*R62</f>
        <v>0</v>
      </c>
    </row>
    <row r="63" spans="1:19">
      <c r="A63" s="27" t="str">
        <f t="shared" si="15"/>
        <v>Wednesday</v>
      </c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8">
        <f t="shared" si="16"/>
        <v>0</v>
      </c>
      <c r="R63" s="9">
        <f>Totals!B4</f>
        <v>5</v>
      </c>
      <c r="S63" s="9">
        <f>Q63*R63</f>
        <v>0</v>
      </c>
    </row>
    <row r="64" spans="1:19">
      <c r="A64" s="27" t="str">
        <f t="shared" si="15"/>
        <v>Thursday</v>
      </c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8">
        <f t="shared" si="16"/>
        <v>0</v>
      </c>
      <c r="R64" s="9">
        <f>Totals!B4</f>
        <v>5</v>
      </c>
      <c r="S64" s="9">
        <f t="shared" ref="S64:S67" si="17">Q64*R64</f>
        <v>0</v>
      </c>
    </row>
    <row r="65" spans="1:19">
      <c r="A65" s="27" t="str">
        <f t="shared" si="15"/>
        <v>Friday</v>
      </c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8">
        <f t="shared" si="16"/>
        <v>0</v>
      </c>
      <c r="R65" s="9">
        <f>Totals!B4</f>
        <v>5</v>
      </c>
      <c r="S65" s="9">
        <f t="shared" si="17"/>
        <v>0</v>
      </c>
    </row>
    <row r="66" spans="1:19">
      <c r="A66" s="27" t="str">
        <f t="shared" si="15"/>
        <v>Saturday</v>
      </c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8">
        <f t="shared" si="16"/>
        <v>0</v>
      </c>
      <c r="R66" s="9">
        <f>Totals!B4</f>
        <v>5</v>
      </c>
      <c r="S66" s="9">
        <f t="shared" si="17"/>
        <v>0</v>
      </c>
    </row>
    <row r="67" spans="1:19" ht="15.75" thickBot="1">
      <c r="A67" s="27" t="str">
        <f t="shared" si="15"/>
        <v>Sunday</v>
      </c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8">
        <f t="shared" si="16"/>
        <v>0</v>
      </c>
      <c r="R67" s="9">
        <f>Totals!B4</f>
        <v>5</v>
      </c>
      <c r="S67" s="9">
        <f t="shared" si="17"/>
        <v>0</v>
      </c>
    </row>
    <row r="68" spans="1:19" ht="15.75" thickBot="1">
      <c r="A68" s="38" t="s">
        <v>4</v>
      </c>
      <c r="B68" s="39">
        <f>SUM(B61:B67)</f>
        <v>0</v>
      </c>
      <c r="C68" s="39">
        <f>SUM(C61:C67)</f>
        <v>0</v>
      </c>
      <c r="D68" s="39">
        <f>SUM(D61:D67)</f>
        <v>0</v>
      </c>
      <c r="E68" s="39">
        <f t="shared" ref="E68:P68" si="18">SUM(E61:E67)</f>
        <v>0</v>
      </c>
      <c r="F68" s="39">
        <f t="shared" si="18"/>
        <v>0</v>
      </c>
      <c r="G68" s="39">
        <f t="shared" si="18"/>
        <v>0</v>
      </c>
      <c r="H68" s="39">
        <f t="shared" si="18"/>
        <v>0</v>
      </c>
      <c r="I68" s="39">
        <f t="shared" si="18"/>
        <v>0</v>
      </c>
      <c r="J68" s="39">
        <f t="shared" si="18"/>
        <v>0</v>
      </c>
      <c r="K68" s="39">
        <f t="shared" si="18"/>
        <v>0</v>
      </c>
      <c r="L68" s="39">
        <f t="shared" si="18"/>
        <v>0</v>
      </c>
      <c r="M68" s="39">
        <f t="shared" si="18"/>
        <v>0</v>
      </c>
      <c r="N68" s="39">
        <f t="shared" si="18"/>
        <v>0</v>
      </c>
      <c r="O68" s="39">
        <f t="shared" si="18"/>
        <v>0</v>
      </c>
      <c r="P68" s="40">
        <f t="shared" si="18"/>
        <v>0</v>
      </c>
      <c r="R68" s="5"/>
      <c r="S68" s="5"/>
    </row>
    <row r="69" spans="1:19">
      <c r="A69" s="2"/>
      <c r="Q69" s="58" t="s">
        <v>8</v>
      </c>
      <c r="R69" s="59"/>
      <c r="S69" s="10">
        <f>SUM(Q61:Q67)</f>
        <v>0</v>
      </c>
    </row>
    <row r="70" spans="1:19" ht="15.75" thickBot="1">
      <c r="A70" s="2"/>
      <c r="Q70" s="60" t="s">
        <v>9</v>
      </c>
      <c r="R70" s="61"/>
      <c r="S70" s="11">
        <f>SUM(S61:S67)</f>
        <v>0</v>
      </c>
    </row>
    <row r="73" spans="1:19">
      <c r="A73" s="57" t="s">
        <v>11</v>
      </c>
      <c r="B73" s="57"/>
      <c r="C73" s="57">
        <f>Totals!E7</f>
        <v>0</v>
      </c>
      <c r="D73" s="57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19" ht="30" customHeight="1">
      <c r="A74" s="7" t="s">
        <v>0</v>
      </c>
      <c r="B74" s="42" t="str">
        <f>WeekOne!B74</f>
        <v>Launch</v>
      </c>
      <c r="C74" s="42" t="str">
        <f>WeekOne!C74</f>
        <v>Savvy Relationships</v>
      </c>
      <c r="D74" s="42" t="str">
        <f>WeekOne!D74</f>
        <v>Brand You</v>
      </c>
      <c r="E74" s="42" t="str">
        <f>WeekOne!E74</f>
        <v>Business Impact</v>
      </c>
      <c r="F74" s="42" t="str">
        <f>WeekOne!F74</f>
        <v>Business Acumen</v>
      </c>
      <c r="G74" s="42" t="str">
        <f>WeekOne!G74</f>
        <v>GRAD</v>
      </c>
      <c r="H74" s="42" t="str">
        <f>WeekOne!H74</f>
        <v>Bus Dev</v>
      </c>
      <c r="I74" s="42" t="str">
        <f>WeekOne!I74</f>
        <v>General Admin</v>
      </c>
      <c r="J74" s="42" t="str">
        <f>WeekOne!J74</f>
        <v>Project</v>
      </c>
      <c r="K74" s="42" t="str">
        <f>WeekOne!K74</f>
        <v>Project</v>
      </c>
      <c r="L74" s="42" t="str">
        <f>WeekOne!L74</f>
        <v>Project</v>
      </c>
      <c r="M74" s="42" t="str">
        <f>WeekOne!M74</f>
        <v>_</v>
      </c>
      <c r="N74" s="42" t="str">
        <f>WeekOne!N74</f>
        <v>_</v>
      </c>
      <c r="O74" s="42" t="str">
        <f>WeekOne!O74</f>
        <v>_</v>
      </c>
      <c r="P74" s="42" t="str">
        <f>WeekOne!P74</f>
        <v>_</v>
      </c>
      <c r="Q74" s="7" t="s">
        <v>2</v>
      </c>
      <c r="R74" s="7" t="s">
        <v>3</v>
      </c>
      <c r="S74" s="7" t="s">
        <v>4</v>
      </c>
    </row>
    <row r="75" spans="1:19">
      <c r="A75" s="27" t="str">
        <f t="shared" ref="A75:A81" si="19">A5</f>
        <v>Monday</v>
      </c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8">
        <f t="shared" ref="Q75:Q81" si="20">SUM(B75:P75)</f>
        <v>0</v>
      </c>
      <c r="R75" s="9">
        <f>Totals!B4</f>
        <v>5</v>
      </c>
      <c r="S75" s="9">
        <f>Q75*R75</f>
        <v>0</v>
      </c>
    </row>
    <row r="76" spans="1:19">
      <c r="A76" s="27" t="str">
        <f t="shared" si="19"/>
        <v>Tuesday</v>
      </c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8">
        <f t="shared" si="20"/>
        <v>0</v>
      </c>
      <c r="R76" s="9">
        <f>Totals!B4</f>
        <v>5</v>
      </c>
      <c r="S76" s="9">
        <f>Q76*R76</f>
        <v>0</v>
      </c>
    </row>
    <row r="77" spans="1:19">
      <c r="A77" s="27" t="str">
        <f t="shared" si="19"/>
        <v>Wednesday</v>
      </c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8">
        <f t="shared" si="20"/>
        <v>0</v>
      </c>
      <c r="R77" s="9">
        <f>Totals!B4</f>
        <v>5</v>
      </c>
      <c r="S77" s="9">
        <f>Q77*R77</f>
        <v>0</v>
      </c>
    </row>
    <row r="78" spans="1:19">
      <c r="A78" s="27" t="str">
        <f t="shared" si="19"/>
        <v>Thursday</v>
      </c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8">
        <f t="shared" si="20"/>
        <v>0</v>
      </c>
      <c r="R78" s="9">
        <f>Totals!B4</f>
        <v>5</v>
      </c>
      <c r="S78" s="9">
        <f t="shared" ref="S78:S81" si="21">Q78*R78</f>
        <v>0</v>
      </c>
    </row>
    <row r="79" spans="1:19">
      <c r="A79" s="27" t="str">
        <f t="shared" si="19"/>
        <v>Friday</v>
      </c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8">
        <f t="shared" si="20"/>
        <v>0</v>
      </c>
      <c r="R79" s="9">
        <f>Totals!B4</f>
        <v>5</v>
      </c>
      <c r="S79" s="9">
        <f t="shared" si="21"/>
        <v>0</v>
      </c>
    </row>
    <row r="80" spans="1:19">
      <c r="A80" s="27" t="str">
        <f t="shared" si="19"/>
        <v>Saturday</v>
      </c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8">
        <f t="shared" si="20"/>
        <v>0</v>
      </c>
      <c r="R80" s="9">
        <f>Totals!B4</f>
        <v>5</v>
      </c>
      <c r="S80" s="9">
        <f t="shared" si="21"/>
        <v>0</v>
      </c>
    </row>
    <row r="81" spans="1:19" ht="15.75" thickBot="1">
      <c r="A81" s="27" t="str">
        <f t="shared" si="19"/>
        <v>Sunday</v>
      </c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8">
        <f t="shared" si="20"/>
        <v>0</v>
      </c>
      <c r="R81" s="9">
        <f>Totals!B4</f>
        <v>5</v>
      </c>
      <c r="S81" s="9">
        <f t="shared" si="21"/>
        <v>0</v>
      </c>
    </row>
    <row r="82" spans="1:19" ht="15.75" thickBot="1">
      <c r="A82" s="38" t="s">
        <v>4</v>
      </c>
      <c r="B82" s="39">
        <f>SUM(B75:B81)</f>
        <v>0</v>
      </c>
      <c r="C82" s="39">
        <f>SUM(C75:C81)</f>
        <v>0</v>
      </c>
      <c r="D82" s="39">
        <f>SUM(D75:D81)</f>
        <v>0</v>
      </c>
      <c r="E82" s="39">
        <f t="shared" ref="E82:P82" si="22">SUM(E75:E81)</f>
        <v>0</v>
      </c>
      <c r="F82" s="39">
        <f t="shared" si="22"/>
        <v>0</v>
      </c>
      <c r="G82" s="39">
        <f t="shared" si="22"/>
        <v>0</v>
      </c>
      <c r="H82" s="39">
        <f t="shared" si="22"/>
        <v>0</v>
      </c>
      <c r="I82" s="39">
        <f t="shared" si="22"/>
        <v>0</v>
      </c>
      <c r="J82" s="39">
        <f t="shared" si="22"/>
        <v>0</v>
      </c>
      <c r="K82" s="39">
        <f t="shared" si="22"/>
        <v>0</v>
      </c>
      <c r="L82" s="39">
        <f t="shared" si="22"/>
        <v>0</v>
      </c>
      <c r="M82" s="39">
        <f t="shared" si="22"/>
        <v>0</v>
      </c>
      <c r="N82" s="39">
        <f t="shared" si="22"/>
        <v>0</v>
      </c>
      <c r="O82" s="39">
        <f t="shared" si="22"/>
        <v>0</v>
      </c>
      <c r="P82" s="40">
        <f t="shared" si="22"/>
        <v>0</v>
      </c>
      <c r="R82" s="5"/>
      <c r="S82" s="5"/>
    </row>
    <row r="83" spans="1:19">
      <c r="A83" s="2"/>
      <c r="Q83" s="58" t="s">
        <v>8</v>
      </c>
      <c r="R83" s="59"/>
      <c r="S83" s="10">
        <f>SUM(Q75:Q81)</f>
        <v>0</v>
      </c>
    </row>
    <row r="84" spans="1:19" ht="15.75" thickBot="1">
      <c r="A84" s="2"/>
      <c r="Q84" s="60" t="s">
        <v>9</v>
      </c>
      <c r="R84" s="61"/>
      <c r="S84" s="11">
        <f>SUM(S75:S81)</f>
        <v>0</v>
      </c>
    </row>
    <row r="85" spans="1:19" ht="15.75" thickBot="1"/>
    <row r="86" spans="1:19">
      <c r="H86" s="58" t="s">
        <v>20</v>
      </c>
      <c r="I86" s="59"/>
      <c r="J86" s="59"/>
      <c r="K86" s="12">
        <f>S13+S27+S41+S55+S69+S83</f>
        <v>0</v>
      </c>
    </row>
    <row r="87" spans="1:19" ht="15.75" thickBot="1">
      <c r="H87" s="60" t="s">
        <v>21</v>
      </c>
      <c r="I87" s="61"/>
      <c r="J87" s="61"/>
      <c r="K87" s="11">
        <f>S14+S28+S42+S56+S70+S84</f>
        <v>0</v>
      </c>
    </row>
  </sheetData>
  <sheetProtection password="CB72" sheet="1" objects="1" scenarios="1" formatColumns="0" selectLockedCells="1"/>
  <mergeCells count="29">
    <mergeCell ref="H86:J86"/>
    <mergeCell ref="H87:J87"/>
    <mergeCell ref="Q14:R14"/>
    <mergeCell ref="A1:S1"/>
    <mergeCell ref="A2:I2"/>
    <mergeCell ref="A3:B3"/>
    <mergeCell ref="C3:D3"/>
    <mergeCell ref="Q13:R13"/>
    <mergeCell ref="Q56:R56"/>
    <mergeCell ref="A17:B17"/>
    <mergeCell ref="C17:D17"/>
    <mergeCell ref="Q27:R27"/>
    <mergeCell ref="Q28:R28"/>
    <mergeCell ref="A31:B31"/>
    <mergeCell ref="C31:D31"/>
    <mergeCell ref="L2:M2"/>
    <mergeCell ref="Q83:R83"/>
    <mergeCell ref="Q84:R84"/>
    <mergeCell ref="A59:B59"/>
    <mergeCell ref="C59:D59"/>
    <mergeCell ref="Q69:R69"/>
    <mergeCell ref="Q70:R70"/>
    <mergeCell ref="A73:B73"/>
    <mergeCell ref="C73:D73"/>
    <mergeCell ref="Q41:R41"/>
    <mergeCell ref="Q42:R42"/>
    <mergeCell ref="A45:B45"/>
    <mergeCell ref="C45:D45"/>
    <mergeCell ref="Q55:R55"/>
  </mergeCells>
  <pageMargins left="0.7" right="0.7" top="0.88010416666666669" bottom="0.75" header="0.3" footer="0.3"/>
  <pageSetup scale="69" fitToHeight="5" orientation="landscape" horizontalDpi="0" verticalDpi="0" r:id="rId1"/>
  <headerFooter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87"/>
  <sheetViews>
    <sheetView zoomScaleNormal="100" workbookViewId="0">
      <selection sqref="A1:S1"/>
    </sheetView>
  </sheetViews>
  <sheetFormatPr defaultRowHeight="15"/>
  <cols>
    <col min="1" max="1" width="11.28515625" style="1" customWidth="1"/>
    <col min="2" max="2" width="9.140625" style="1"/>
    <col min="3" max="3" width="9.7109375" style="1" customWidth="1"/>
    <col min="4" max="4" width="10.140625" style="1" customWidth="1"/>
    <col min="5" max="5" width="9.85546875" style="1" customWidth="1"/>
    <col min="6" max="6" width="8.85546875" style="1" customWidth="1"/>
    <col min="7" max="7" width="9.7109375" style="1" customWidth="1"/>
    <col min="8" max="8" width="9.85546875" style="1" customWidth="1"/>
    <col min="9" max="9" width="8.7109375" style="1" customWidth="1"/>
    <col min="10" max="10" width="11.5703125" style="1" customWidth="1"/>
    <col min="11" max="11" width="9.85546875" style="1" customWidth="1"/>
    <col min="12" max="12" width="9.7109375" style="1" customWidth="1"/>
    <col min="13" max="13" width="6.7109375" style="1" customWidth="1"/>
    <col min="14" max="14" width="7.85546875" style="1" customWidth="1"/>
    <col min="15" max="16" width="7.7109375" style="1" customWidth="1"/>
    <col min="17" max="17" width="9.140625" style="1" customWidth="1"/>
    <col min="18" max="16384" width="9.140625" style="1"/>
  </cols>
  <sheetData>
    <row r="1" spans="1:19">
      <c r="A1" s="62" t="s">
        <v>67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19">
      <c r="A2" s="63" t="s">
        <v>33</v>
      </c>
      <c r="B2" s="63"/>
      <c r="C2" s="63"/>
      <c r="D2" s="63"/>
      <c r="E2" s="63"/>
      <c r="F2" s="63"/>
      <c r="G2" s="63"/>
      <c r="H2" s="63"/>
      <c r="I2" s="63"/>
      <c r="J2" s="34">
        <f>Totals!H6</f>
        <v>42240</v>
      </c>
      <c r="K2" s="32" t="s">
        <v>34</v>
      </c>
      <c r="L2" s="64">
        <f>J2+6</f>
        <v>42246</v>
      </c>
      <c r="M2" s="64"/>
      <c r="N2" s="35"/>
      <c r="O2" s="35"/>
      <c r="P2" s="35"/>
      <c r="Q2" s="35"/>
      <c r="R2" s="35"/>
      <c r="S2" s="35"/>
    </row>
    <row r="3" spans="1:19">
      <c r="A3" s="57" t="s">
        <v>11</v>
      </c>
      <c r="B3" s="57"/>
      <c r="C3" s="57">
        <f>Totals!E2</f>
        <v>0</v>
      </c>
      <c r="D3" s="57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30" customHeight="1">
      <c r="A4" s="7" t="s">
        <v>0</v>
      </c>
      <c r="B4" s="42" t="str">
        <f>WeekOne!B4</f>
        <v>Launch</v>
      </c>
      <c r="C4" s="42" t="str">
        <f>WeekOne!C4</f>
        <v>Savvy Relationships</v>
      </c>
      <c r="D4" s="42" t="str">
        <f>WeekOne!D4</f>
        <v>Brand You</v>
      </c>
      <c r="E4" s="42" t="str">
        <f>WeekOne!E4</f>
        <v>Business Impact</v>
      </c>
      <c r="F4" s="42" t="str">
        <f>WeekOne!F4</f>
        <v>Business Acumen</v>
      </c>
      <c r="G4" s="42" t="str">
        <f>WeekOne!G4</f>
        <v>GRAD</v>
      </c>
      <c r="H4" s="42" t="str">
        <f>WeekOne!H4</f>
        <v>Bus Dev</v>
      </c>
      <c r="I4" s="42" t="str">
        <f>WeekOne!I4</f>
        <v>General Admin</v>
      </c>
      <c r="J4" s="42" t="str">
        <f>WeekOne!J4</f>
        <v>Project</v>
      </c>
      <c r="K4" s="42" t="str">
        <f>WeekOne!K4</f>
        <v>Project</v>
      </c>
      <c r="L4" s="42" t="str">
        <f>WeekOne!L4</f>
        <v>Project</v>
      </c>
      <c r="M4" s="42" t="str">
        <f>WeekOne!M4</f>
        <v>_</v>
      </c>
      <c r="N4" s="42" t="str">
        <f>WeekOne!N4</f>
        <v>_</v>
      </c>
      <c r="O4" s="42" t="str">
        <f>WeekOne!O4</f>
        <v>_</v>
      </c>
      <c r="P4" s="42" t="str">
        <f>WeekOne!P4</f>
        <v>_</v>
      </c>
      <c r="Q4" s="7" t="s">
        <v>2</v>
      </c>
      <c r="R4" s="7" t="s">
        <v>3</v>
      </c>
      <c r="S4" s="7" t="s">
        <v>4</v>
      </c>
    </row>
    <row r="5" spans="1:19">
      <c r="A5" s="27" t="s">
        <v>35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8">
        <f t="shared" ref="Q5:Q11" si="0">SUM(B5:P5)</f>
        <v>0</v>
      </c>
      <c r="R5" s="9">
        <f>Totals!B4</f>
        <v>5</v>
      </c>
      <c r="S5" s="9">
        <f>Q5*R5</f>
        <v>0</v>
      </c>
    </row>
    <row r="6" spans="1:19">
      <c r="A6" s="27" t="s">
        <v>36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8">
        <f t="shared" si="0"/>
        <v>0</v>
      </c>
      <c r="R6" s="9">
        <f>Totals!B4</f>
        <v>5</v>
      </c>
      <c r="S6" s="9">
        <f>Q6*R6</f>
        <v>0</v>
      </c>
    </row>
    <row r="7" spans="1:19">
      <c r="A7" s="27" t="s">
        <v>37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8">
        <f t="shared" si="0"/>
        <v>0</v>
      </c>
      <c r="R7" s="9">
        <f>Totals!B4</f>
        <v>5</v>
      </c>
      <c r="S7" s="9">
        <f>Q7*R7</f>
        <v>0</v>
      </c>
    </row>
    <row r="8" spans="1:19">
      <c r="A8" s="27" t="s">
        <v>38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8">
        <f t="shared" si="0"/>
        <v>0</v>
      </c>
      <c r="R8" s="9">
        <f>Totals!B4</f>
        <v>5</v>
      </c>
      <c r="S8" s="9">
        <f t="shared" ref="S8:S11" si="1">Q8*R8</f>
        <v>0</v>
      </c>
    </row>
    <row r="9" spans="1:19">
      <c r="A9" s="27" t="s">
        <v>39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8">
        <f t="shared" si="0"/>
        <v>0</v>
      </c>
      <c r="R9" s="9">
        <f>Totals!B4</f>
        <v>5</v>
      </c>
      <c r="S9" s="9">
        <f t="shared" si="1"/>
        <v>0</v>
      </c>
    </row>
    <row r="10" spans="1:19">
      <c r="A10" s="27" t="s">
        <v>40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8">
        <f t="shared" si="0"/>
        <v>0</v>
      </c>
      <c r="R10" s="9">
        <f>Totals!B4</f>
        <v>5</v>
      </c>
      <c r="S10" s="9">
        <f t="shared" si="1"/>
        <v>0</v>
      </c>
    </row>
    <row r="11" spans="1:19" ht="15.75" thickBot="1">
      <c r="A11" s="36" t="s">
        <v>41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8">
        <f t="shared" si="0"/>
        <v>0</v>
      </c>
      <c r="R11" s="9">
        <f>Totals!B4</f>
        <v>5</v>
      </c>
      <c r="S11" s="9">
        <f t="shared" si="1"/>
        <v>0</v>
      </c>
    </row>
    <row r="12" spans="1:19" ht="15.75" thickBot="1">
      <c r="A12" s="38" t="s">
        <v>4</v>
      </c>
      <c r="B12" s="39">
        <f>SUM(B5:B11)</f>
        <v>0</v>
      </c>
      <c r="C12" s="39">
        <f>SUM(C5:C11)</f>
        <v>0</v>
      </c>
      <c r="D12" s="39">
        <f>SUM(D5:D11)</f>
        <v>0</v>
      </c>
      <c r="E12" s="39">
        <f t="shared" ref="E12:P12" si="2">SUM(E5:E11)</f>
        <v>0</v>
      </c>
      <c r="F12" s="39">
        <f t="shared" si="2"/>
        <v>0</v>
      </c>
      <c r="G12" s="39">
        <f t="shared" si="2"/>
        <v>0</v>
      </c>
      <c r="H12" s="39">
        <f t="shared" si="2"/>
        <v>0</v>
      </c>
      <c r="I12" s="39">
        <f t="shared" si="2"/>
        <v>0</v>
      </c>
      <c r="J12" s="39">
        <f t="shared" si="2"/>
        <v>0</v>
      </c>
      <c r="K12" s="39">
        <f t="shared" si="2"/>
        <v>0</v>
      </c>
      <c r="L12" s="39">
        <f t="shared" si="2"/>
        <v>0</v>
      </c>
      <c r="M12" s="39">
        <f t="shared" si="2"/>
        <v>0</v>
      </c>
      <c r="N12" s="39">
        <f t="shared" si="2"/>
        <v>0</v>
      </c>
      <c r="O12" s="39">
        <f t="shared" si="2"/>
        <v>0</v>
      </c>
      <c r="P12" s="40">
        <f t="shared" si="2"/>
        <v>0</v>
      </c>
      <c r="R12" s="5"/>
      <c r="S12" s="5"/>
    </row>
    <row r="13" spans="1:19">
      <c r="A13" s="2"/>
      <c r="Q13" s="58" t="s">
        <v>8</v>
      </c>
      <c r="R13" s="59"/>
      <c r="S13" s="10">
        <f>SUM(Q5:Q11)</f>
        <v>0</v>
      </c>
    </row>
    <row r="14" spans="1:19" ht="15.75" thickBot="1">
      <c r="A14" s="2"/>
      <c r="Q14" s="60" t="s">
        <v>9</v>
      </c>
      <c r="R14" s="61"/>
      <c r="S14" s="11">
        <f>SUM(S5:S11)</f>
        <v>0</v>
      </c>
    </row>
    <row r="15" spans="1:19">
      <c r="A15" s="2"/>
      <c r="R15" s="5"/>
      <c r="S15" s="5"/>
    </row>
    <row r="16" spans="1:19">
      <c r="A16" s="2"/>
      <c r="R16" s="5"/>
      <c r="S16" s="5"/>
    </row>
    <row r="17" spans="1:19">
      <c r="A17" s="57" t="s">
        <v>11</v>
      </c>
      <c r="B17" s="57"/>
      <c r="C17" s="57">
        <f>Totals!E3</f>
        <v>0</v>
      </c>
      <c r="D17" s="57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30" customHeight="1">
      <c r="A18" s="7" t="s">
        <v>0</v>
      </c>
      <c r="B18" s="42" t="str">
        <f>WeekOne!B18</f>
        <v>Launch</v>
      </c>
      <c r="C18" s="42" t="str">
        <f>WeekOne!C18</f>
        <v>Savvy Relationships</v>
      </c>
      <c r="D18" s="42" t="str">
        <f>WeekOne!D18</f>
        <v>Brand You</v>
      </c>
      <c r="E18" s="42" t="str">
        <f>WeekOne!E18</f>
        <v>Business Impact</v>
      </c>
      <c r="F18" s="42" t="str">
        <f>WeekOne!F18</f>
        <v>Business Acumen</v>
      </c>
      <c r="G18" s="42" t="str">
        <f>WeekOne!G18</f>
        <v>GRAD</v>
      </c>
      <c r="H18" s="42" t="str">
        <f>WeekOne!H18</f>
        <v>Bus Dev</v>
      </c>
      <c r="I18" s="42" t="str">
        <f>WeekOne!I18</f>
        <v>General Admin</v>
      </c>
      <c r="J18" s="42" t="str">
        <f>WeekOne!J18</f>
        <v>Project</v>
      </c>
      <c r="K18" s="42" t="str">
        <f>WeekOne!K18</f>
        <v>Project</v>
      </c>
      <c r="L18" s="42" t="str">
        <f>WeekOne!L18</f>
        <v>Project</v>
      </c>
      <c r="M18" s="42" t="str">
        <f>WeekOne!M18</f>
        <v>_</v>
      </c>
      <c r="N18" s="42" t="str">
        <f>WeekOne!N18</f>
        <v>_</v>
      </c>
      <c r="O18" s="42" t="str">
        <f>WeekOne!O18</f>
        <v>_</v>
      </c>
      <c r="P18" s="42" t="str">
        <f>WeekOne!P18</f>
        <v>_</v>
      </c>
      <c r="Q18" s="7" t="s">
        <v>2</v>
      </c>
      <c r="R18" s="7" t="s">
        <v>3</v>
      </c>
      <c r="S18" s="7" t="s">
        <v>4</v>
      </c>
    </row>
    <row r="19" spans="1:19">
      <c r="A19" s="27" t="str">
        <f t="shared" ref="A19:A25" si="3">A5</f>
        <v>Monday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8">
        <f t="shared" ref="Q19:Q25" si="4">SUM(B19:P19)</f>
        <v>0</v>
      </c>
      <c r="R19" s="9">
        <f>Totals!B4</f>
        <v>5</v>
      </c>
      <c r="S19" s="9">
        <f>Q19*R19</f>
        <v>0</v>
      </c>
    </row>
    <row r="20" spans="1:19">
      <c r="A20" s="27" t="str">
        <f t="shared" si="3"/>
        <v>Tuesday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8">
        <f t="shared" si="4"/>
        <v>0</v>
      </c>
      <c r="R20" s="9">
        <f>Totals!B4</f>
        <v>5</v>
      </c>
      <c r="S20" s="9">
        <f>Q20*R20</f>
        <v>0</v>
      </c>
    </row>
    <row r="21" spans="1:19">
      <c r="A21" s="27" t="str">
        <f t="shared" si="3"/>
        <v>Wednesday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8">
        <f t="shared" si="4"/>
        <v>0</v>
      </c>
      <c r="R21" s="9">
        <f>Totals!B4</f>
        <v>5</v>
      </c>
      <c r="S21" s="9">
        <f>Q21*R21</f>
        <v>0</v>
      </c>
    </row>
    <row r="22" spans="1:19">
      <c r="A22" s="27" t="str">
        <f t="shared" si="3"/>
        <v>Thursday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8">
        <f t="shared" si="4"/>
        <v>0</v>
      </c>
      <c r="R22" s="9">
        <f>Totals!B4</f>
        <v>5</v>
      </c>
      <c r="S22" s="9">
        <f t="shared" ref="S22:S25" si="5">Q22*R22</f>
        <v>0</v>
      </c>
    </row>
    <row r="23" spans="1:19">
      <c r="A23" s="27" t="str">
        <f t="shared" si="3"/>
        <v>Friday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8">
        <f t="shared" si="4"/>
        <v>0</v>
      </c>
      <c r="R23" s="9">
        <f>Totals!B4</f>
        <v>5</v>
      </c>
      <c r="S23" s="9">
        <f t="shared" si="5"/>
        <v>0</v>
      </c>
    </row>
    <row r="24" spans="1:19">
      <c r="A24" s="27" t="str">
        <f t="shared" si="3"/>
        <v>Saturday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8">
        <f t="shared" si="4"/>
        <v>0</v>
      </c>
      <c r="R24" s="9">
        <f>Totals!B4</f>
        <v>5</v>
      </c>
      <c r="S24" s="9">
        <f t="shared" si="5"/>
        <v>0</v>
      </c>
    </row>
    <row r="25" spans="1:19" ht="15.75" thickBot="1">
      <c r="A25" s="27" t="str">
        <f t="shared" si="3"/>
        <v>Sunday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8">
        <f t="shared" si="4"/>
        <v>0</v>
      </c>
      <c r="R25" s="9">
        <f>Totals!B4</f>
        <v>5</v>
      </c>
      <c r="S25" s="9">
        <f t="shared" si="5"/>
        <v>0</v>
      </c>
    </row>
    <row r="26" spans="1:19" ht="15.75" thickBot="1">
      <c r="A26" s="38" t="s">
        <v>4</v>
      </c>
      <c r="B26" s="39">
        <f>SUM(B19:B25)</f>
        <v>0</v>
      </c>
      <c r="C26" s="39">
        <f>SUM(C19:C25)</f>
        <v>0</v>
      </c>
      <c r="D26" s="39">
        <f>SUM(D19:D25)</f>
        <v>0</v>
      </c>
      <c r="E26" s="39">
        <f t="shared" ref="E26:P26" si="6">SUM(E19:E25)</f>
        <v>0</v>
      </c>
      <c r="F26" s="39">
        <f t="shared" si="6"/>
        <v>0</v>
      </c>
      <c r="G26" s="39">
        <f t="shared" si="6"/>
        <v>0</v>
      </c>
      <c r="H26" s="39">
        <f t="shared" si="6"/>
        <v>0</v>
      </c>
      <c r="I26" s="39">
        <f t="shared" si="6"/>
        <v>0</v>
      </c>
      <c r="J26" s="39">
        <f t="shared" si="6"/>
        <v>0</v>
      </c>
      <c r="K26" s="39">
        <f t="shared" si="6"/>
        <v>0</v>
      </c>
      <c r="L26" s="39">
        <f t="shared" si="6"/>
        <v>0</v>
      </c>
      <c r="M26" s="39">
        <f t="shared" si="6"/>
        <v>0</v>
      </c>
      <c r="N26" s="39">
        <f t="shared" si="6"/>
        <v>0</v>
      </c>
      <c r="O26" s="39">
        <f t="shared" si="6"/>
        <v>0</v>
      </c>
      <c r="P26" s="40">
        <f t="shared" si="6"/>
        <v>0</v>
      </c>
      <c r="R26" s="5"/>
      <c r="S26" s="5"/>
    </row>
    <row r="27" spans="1:19">
      <c r="A27" s="2"/>
      <c r="Q27" s="58" t="s">
        <v>8</v>
      </c>
      <c r="R27" s="59"/>
      <c r="S27" s="10">
        <f>SUM(Q19:Q25)</f>
        <v>0</v>
      </c>
    </row>
    <row r="28" spans="1:19" ht="15.75" thickBot="1">
      <c r="A28" s="2"/>
      <c r="Q28" s="60" t="s">
        <v>9</v>
      </c>
      <c r="R28" s="61"/>
      <c r="S28" s="11">
        <f>SUM(S19:S25)</f>
        <v>0</v>
      </c>
    </row>
    <row r="29" spans="1:19">
      <c r="A29" s="2"/>
      <c r="R29" s="5"/>
      <c r="S29" s="5"/>
    </row>
    <row r="30" spans="1:19">
      <c r="A30" s="2"/>
      <c r="R30" s="5"/>
      <c r="S30" s="5"/>
    </row>
    <row r="31" spans="1:19">
      <c r="A31" s="57" t="s">
        <v>11</v>
      </c>
      <c r="B31" s="57"/>
      <c r="C31" s="57">
        <f>Totals!E4</f>
        <v>0</v>
      </c>
      <c r="D31" s="57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30" customHeight="1">
      <c r="A32" s="7" t="s">
        <v>0</v>
      </c>
      <c r="B32" s="42" t="str">
        <f>WeekOne!B32</f>
        <v>Launch</v>
      </c>
      <c r="C32" s="42" t="str">
        <f>WeekOne!C32</f>
        <v>Savvy Relationships</v>
      </c>
      <c r="D32" s="42" t="str">
        <f>WeekOne!D32</f>
        <v>Brand You</v>
      </c>
      <c r="E32" s="42" t="str">
        <f>WeekOne!E32</f>
        <v>Business Impact</v>
      </c>
      <c r="F32" s="42" t="str">
        <f>WeekOne!F32</f>
        <v>Business Acumen</v>
      </c>
      <c r="G32" s="42" t="str">
        <f>WeekOne!G32</f>
        <v>GRAD</v>
      </c>
      <c r="H32" s="42" t="str">
        <f>WeekOne!H32</f>
        <v>Bus Dev</v>
      </c>
      <c r="I32" s="42" t="str">
        <f>WeekOne!I32</f>
        <v>General Admin</v>
      </c>
      <c r="J32" s="42" t="str">
        <f>WeekOne!J32</f>
        <v>Project</v>
      </c>
      <c r="K32" s="42" t="str">
        <f>WeekOne!K32</f>
        <v>Project</v>
      </c>
      <c r="L32" s="42" t="str">
        <f>WeekOne!L32</f>
        <v>Project</v>
      </c>
      <c r="M32" s="42" t="str">
        <f>WeekOne!M32</f>
        <v>_</v>
      </c>
      <c r="N32" s="42" t="str">
        <f>WeekOne!N32</f>
        <v>_</v>
      </c>
      <c r="O32" s="42" t="str">
        <f>WeekOne!O32</f>
        <v>_</v>
      </c>
      <c r="P32" s="42" t="str">
        <f>WeekOne!P32</f>
        <v>_</v>
      </c>
      <c r="Q32" s="7" t="s">
        <v>2</v>
      </c>
      <c r="R32" s="7" t="s">
        <v>3</v>
      </c>
      <c r="S32" s="7" t="s">
        <v>4</v>
      </c>
    </row>
    <row r="33" spans="1:19">
      <c r="A33" s="27" t="str">
        <f t="shared" ref="A33:A39" si="7">A5</f>
        <v>Monday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8">
        <f t="shared" ref="Q33:Q39" si="8">SUM(B33:P33)</f>
        <v>0</v>
      </c>
      <c r="R33" s="9">
        <f>Totals!B4</f>
        <v>5</v>
      </c>
      <c r="S33" s="9">
        <f>Q33*R33</f>
        <v>0</v>
      </c>
    </row>
    <row r="34" spans="1:19">
      <c r="A34" s="27" t="str">
        <f t="shared" si="7"/>
        <v>Tuesday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8">
        <f t="shared" si="8"/>
        <v>0</v>
      </c>
      <c r="R34" s="9">
        <f>Totals!B4</f>
        <v>5</v>
      </c>
      <c r="S34" s="9">
        <f>Q34*R34</f>
        <v>0</v>
      </c>
    </row>
    <row r="35" spans="1:19">
      <c r="A35" s="27" t="str">
        <f t="shared" si="7"/>
        <v>Wednesday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8">
        <f t="shared" si="8"/>
        <v>0</v>
      </c>
      <c r="R35" s="9">
        <f>Totals!B4</f>
        <v>5</v>
      </c>
      <c r="S35" s="9">
        <f>Q35*R35</f>
        <v>0</v>
      </c>
    </row>
    <row r="36" spans="1:19">
      <c r="A36" s="27" t="str">
        <f t="shared" si="7"/>
        <v>Thursday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8">
        <f t="shared" si="8"/>
        <v>0</v>
      </c>
      <c r="R36" s="9">
        <f>Totals!B4</f>
        <v>5</v>
      </c>
      <c r="S36" s="9">
        <f t="shared" ref="S36:S39" si="9">Q36*R36</f>
        <v>0</v>
      </c>
    </row>
    <row r="37" spans="1:19">
      <c r="A37" s="27" t="str">
        <f t="shared" si="7"/>
        <v>Friday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8">
        <f t="shared" si="8"/>
        <v>0</v>
      </c>
      <c r="R37" s="9">
        <f>Totals!B4</f>
        <v>5</v>
      </c>
      <c r="S37" s="9">
        <f t="shared" si="9"/>
        <v>0</v>
      </c>
    </row>
    <row r="38" spans="1:19">
      <c r="A38" s="27" t="str">
        <f t="shared" si="7"/>
        <v>Saturday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8">
        <f t="shared" si="8"/>
        <v>0</v>
      </c>
      <c r="R38" s="9">
        <f>Totals!B4</f>
        <v>5</v>
      </c>
      <c r="S38" s="9">
        <f t="shared" si="9"/>
        <v>0</v>
      </c>
    </row>
    <row r="39" spans="1:19" ht="15.75" thickBot="1">
      <c r="A39" s="27" t="str">
        <f t="shared" si="7"/>
        <v>Sunday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8">
        <f t="shared" si="8"/>
        <v>0</v>
      </c>
      <c r="R39" s="9">
        <f>Totals!B4</f>
        <v>5</v>
      </c>
      <c r="S39" s="9">
        <f t="shared" si="9"/>
        <v>0</v>
      </c>
    </row>
    <row r="40" spans="1:19" ht="15.75" thickBot="1">
      <c r="A40" s="38" t="s">
        <v>4</v>
      </c>
      <c r="B40" s="39">
        <f>SUM(B33:B39)</f>
        <v>0</v>
      </c>
      <c r="C40" s="39">
        <f>SUM(C33:C39)</f>
        <v>0</v>
      </c>
      <c r="D40" s="39">
        <f>SUM(D33:D39)</f>
        <v>0</v>
      </c>
      <c r="E40" s="39">
        <f t="shared" ref="E40:P40" si="10">SUM(E33:E39)</f>
        <v>0</v>
      </c>
      <c r="F40" s="39">
        <f t="shared" si="10"/>
        <v>0</v>
      </c>
      <c r="G40" s="39">
        <f t="shared" si="10"/>
        <v>0</v>
      </c>
      <c r="H40" s="39">
        <f t="shared" si="10"/>
        <v>0</v>
      </c>
      <c r="I40" s="39">
        <f t="shared" si="10"/>
        <v>0</v>
      </c>
      <c r="J40" s="39">
        <f t="shared" si="10"/>
        <v>0</v>
      </c>
      <c r="K40" s="39">
        <f t="shared" si="10"/>
        <v>0</v>
      </c>
      <c r="L40" s="39">
        <f t="shared" si="10"/>
        <v>0</v>
      </c>
      <c r="M40" s="39">
        <f t="shared" si="10"/>
        <v>0</v>
      </c>
      <c r="N40" s="39">
        <f t="shared" si="10"/>
        <v>0</v>
      </c>
      <c r="O40" s="39">
        <f t="shared" si="10"/>
        <v>0</v>
      </c>
      <c r="P40" s="40">
        <f t="shared" si="10"/>
        <v>0</v>
      </c>
      <c r="R40" s="5"/>
      <c r="S40" s="5"/>
    </row>
    <row r="41" spans="1:19">
      <c r="A41" s="2"/>
      <c r="Q41" s="58" t="s">
        <v>8</v>
      </c>
      <c r="R41" s="59"/>
      <c r="S41" s="10">
        <f>SUM(Q33:Q39)</f>
        <v>0</v>
      </c>
    </row>
    <row r="42" spans="1:19" ht="15.75" thickBot="1">
      <c r="A42" s="2"/>
      <c r="Q42" s="60" t="s">
        <v>9</v>
      </c>
      <c r="R42" s="61"/>
      <c r="S42" s="11">
        <f>SUM(S33:S39)</f>
        <v>0</v>
      </c>
    </row>
    <row r="43" spans="1:19">
      <c r="A43" s="2"/>
      <c r="R43" s="5"/>
      <c r="S43" s="5"/>
    </row>
    <row r="44" spans="1:19">
      <c r="A44" s="2"/>
      <c r="R44" s="5"/>
      <c r="S44" s="5"/>
    </row>
    <row r="45" spans="1:19">
      <c r="A45" s="57" t="s">
        <v>11</v>
      </c>
      <c r="B45" s="57"/>
      <c r="C45" s="57">
        <f>Totals!E5</f>
        <v>0</v>
      </c>
      <c r="D45" s="57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ht="30" customHeight="1">
      <c r="A46" s="7" t="s">
        <v>0</v>
      </c>
      <c r="B46" s="42" t="str">
        <f>WeekOne!B46</f>
        <v>Launch</v>
      </c>
      <c r="C46" s="42" t="str">
        <f>WeekOne!C46</f>
        <v>Savvy Relationships</v>
      </c>
      <c r="D46" s="42" t="str">
        <f>WeekOne!D46</f>
        <v>Brand You</v>
      </c>
      <c r="E46" s="42" t="str">
        <f>WeekOne!E46</f>
        <v>Business Impact</v>
      </c>
      <c r="F46" s="42" t="str">
        <f>WeekOne!F46</f>
        <v>Business Acumen</v>
      </c>
      <c r="G46" s="42" t="str">
        <f>WeekOne!G46</f>
        <v>GRAD</v>
      </c>
      <c r="H46" s="42" t="str">
        <f>WeekOne!H46</f>
        <v>Bus Dev</v>
      </c>
      <c r="I46" s="42" t="str">
        <f>WeekOne!I46</f>
        <v>General Admin</v>
      </c>
      <c r="J46" s="42" t="str">
        <f>WeekOne!J46</f>
        <v>Project</v>
      </c>
      <c r="K46" s="42" t="str">
        <f>WeekOne!K46</f>
        <v>Project</v>
      </c>
      <c r="L46" s="42" t="str">
        <f>WeekOne!L46</f>
        <v>Project</v>
      </c>
      <c r="M46" s="42" t="str">
        <f>WeekOne!M46</f>
        <v>_</v>
      </c>
      <c r="N46" s="42" t="str">
        <f>WeekOne!N46</f>
        <v>_</v>
      </c>
      <c r="O46" s="42" t="str">
        <f>WeekOne!O46</f>
        <v>_</v>
      </c>
      <c r="P46" s="42" t="str">
        <f>WeekOne!P46</f>
        <v>_</v>
      </c>
      <c r="Q46" s="7" t="s">
        <v>2</v>
      </c>
      <c r="R46" s="7" t="s">
        <v>3</v>
      </c>
      <c r="S46" s="7" t="s">
        <v>4</v>
      </c>
    </row>
    <row r="47" spans="1:19">
      <c r="A47" s="27" t="str">
        <f t="shared" ref="A47:A53" si="11">A5</f>
        <v>Monday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8">
        <f t="shared" ref="Q47:Q53" si="12">SUM(B47:P47)</f>
        <v>0</v>
      </c>
      <c r="R47" s="9">
        <f>Totals!B4</f>
        <v>5</v>
      </c>
      <c r="S47" s="9">
        <f>Q47*R47</f>
        <v>0</v>
      </c>
    </row>
    <row r="48" spans="1:19">
      <c r="A48" s="27" t="str">
        <f t="shared" si="11"/>
        <v>Tuesday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8">
        <f t="shared" si="12"/>
        <v>0</v>
      </c>
      <c r="R48" s="9">
        <f>Totals!B4</f>
        <v>5</v>
      </c>
      <c r="S48" s="9">
        <f>Q48*R48</f>
        <v>0</v>
      </c>
    </row>
    <row r="49" spans="1:19">
      <c r="A49" s="27" t="str">
        <f t="shared" si="11"/>
        <v>Wednesday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8">
        <f t="shared" si="12"/>
        <v>0</v>
      </c>
      <c r="R49" s="9">
        <f>Totals!B4</f>
        <v>5</v>
      </c>
      <c r="S49" s="9">
        <f>Q49*R49</f>
        <v>0</v>
      </c>
    </row>
    <row r="50" spans="1:19">
      <c r="A50" s="27" t="str">
        <f t="shared" si="11"/>
        <v>Thursday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8">
        <f t="shared" si="12"/>
        <v>0</v>
      </c>
      <c r="R50" s="9">
        <f>Totals!B4</f>
        <v>5</v>
      </c>
      <c r="S50" s="9">
        <f t="shared" ref="S50:S53" si="13">Q50*R50</f>
        <v>0</v>
      </c>
    </row>
    <row r="51" spans="1:19">
      <c r="A51" s="27" t="str">
        <f t="shared" si="11"/>
        <v>Friday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8">
        <f t="shared" si="12"/>
        <v>0</v>
      </c>
      <c r="R51" s="9">
        <f>Totals!B4</f>
        <v>5</v>
      </c>
      <c r="S51" s="9">
        <f t="shared" si="13"/>
        <v>0</v>
      </c>
    </row>
    <row r="52" spans="1:19">
      <c r="A52" s="27" t="str">
        <f t="shared" si="11"/>
        <v>Saturday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8">
        <f t="shared" si="12"/>
        <v>0</v>
      </c>
      <c r="R52" s="9">
        <f>Totals!B4</f>
        <v>5</v>
      </c>
      <c r="S52" s="9">
        <f t="shared" si="13"/>
        <v>0</v>
      </c>
    </row>
    <row r="53" spans="1:19" ht="15.75" thickBot="1">
      <c r="A53" s="27" t="str">
        <f t="shared" si="11"/>
        <v>Sunday</v>
      </c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8">
        <f t="shared" si="12"/>
        <v>0</v>
      </c>
      <c r="R53" s="9">
        <f>Totals!B4</f>
        <v>5</v>
      </c>
      <c r="S53" s="9">
        <f t="shared" si="13"/>
        <v>0</v>
      </c>
    </row>
    <row r="54" spans="1:19" ht="15.75" thickBot="1">
      <c r="A54" s="38" t="s">
        <v>4</v>
      </c>
      <c r="B54" s="39">
        <f>SUM(B47:B53)</f>
        <v>0</v>
      </c>
      <c r="C54" s="39">
        <f>SUM(C47:C53)</f>
        <v>0</v>
      </c>
      <c r="D54" s="39">
        <f>SUM(D47:D53)</f>
        <v>0</v>
      </c>
      <c r="E54" s="39">
        <f t="shared" ref="E54:P54" si="14">SUM(E47:E53)</f>
        <v>0</v>
      </c>
      <c r="F54" s="39">
        <f t="shared" si="14"/>
        <v>0</v>
      </c>
      <c r="G54" s="39">
        <f t="shared" si="14"/>
        <v>0</v>
      </c>
      <c r="H54" s="39">
        <f t="shared" si="14"/>
        <v>0</v>
      </c>
      <c r="I54" s="39">
        <f t="shared" si="14"/>
        <v>0</v>
      </c>
      <c r="J54" s="39">
        <f t="shared" si="14"/>
        <v>0</v>
      </c>
      <c r="K54" s="39">
        <f t="shared" si="14"/>
        <v>0</v>
      </c>
      <c r="L54" s="39">
        <f t="shared" si="14"/>
        <v>0</v>
      </c>
      <c r="M54" s="39">
        <f t="shared" si="14"/>
        <v>0</v>
      </c>
      <c r="N54" s="39">
        <f t="shared" si="14"/>
        <v>0</v>
      </c>
      <c r="O54" s="39">
        <f t="shared" si="14"/>
        <v>0</v>
      </c>
      <c r="P54" s="40">
        <f t="shared" si="14"/>
        <v>0</v>
      </c>
      <c r="R54" s="5"/>
      <c r="S54" s="5"/>
    </row>
    <row r="55" spans="1:19">
      <c r="A55" s="2"/>
      <c r="Q55" s="58" t="s">
        <v>8</v>
      </c>
      <c r="R55" s="59"/>
      <c r="S55" s="10">
        <f>SUM(Q47:Q53)</f>
        <v>0</v>
      </c>
    </row>
    <row r="56" spans="1:19" ht="15.75" thickBot="1">
      <c r="A56" s="2"/>
      <c r="Q56" s="60" t="s">
        <v>9</v>
      </c>
      <c r="R56" s="61"/>
      <c r="S56" s="11">
        <f>SUM(S47:S53)</f>
        <v>0</v>
      </c>
    </row>
    <row r="58" spans="1:19">
      <c r="M58" s="6"/>
      <c r="N58" s="6"/>
      <c r="O58" s="6"/>
      <c r="P58" s="6"/>
    </row>
    <row r="59" spans="1:19">
      <c r="A59" s="57" t="s">
        <v>11</v>
      </c>
      <c r="B59" s="57"/>
      <c r="C59" s="57">
        <f>Totals!E6</f>
        <v>0</v>
      </c>
      <c r="D59" s="57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 ht="30" customHeight="1">
      <c r="A60" s="7" t="s">
        <v>0</v>
      </c>
      <c r="B60" s="42" t="str">
        <f>WeekOne!B60</f>
        <v>Launch</v>
      </c>
      <c r="C60" s="42" t="str">
        <f>WeekOne!C60</f>
        <v>Savvy Relationships</v>
      </c>
      <c r="D60" s="42" t="str">
        <f>WeekOne!D60</f>
        <v>Brand You</v>
      </c>
      <c r="E60" s="42" t="str">
        <f>WeekOne!E60</f>
        <v>Business Impact</v>
      </c>
      <c r="F60" s="42" t="str">
        <f>WeekOne!F60</f>
        <v>Business Acumen</v>
      </c>
      <c r="G60" s="42" t="str">
        <f>WeekOne!G60</f>
        <v>GRAD</v>
      </c>
      <c r="H60" s="42" t="str">
        <f>WeekOne!H60</f>
        <v>Bus Dev</v>
      </c>
      <c r="I60" s="42" t="str">
        <f>WeekOne!I60</f>
        <v>General Admin</v>
      </c>
      <c r="J60" s="42" t="str">
        <f>WeekOne!J60</f>
        <v>Project</v>
      </c>
      <c r="K60" s="42" t="str">
        <f>WeekOne!K60</f>
        <v>Project</v>
      </c>
      <c r="L60" s="42" t="str">
        <f>WeekOne!L60</f>
        <v>Project</v>
      </c>
      <c r="M60" s="42" t="str">
        <f>WeekOne!M60</f>
        <v>_</v>
      </c>
      <c r="N60" s="42" t="str">
        <f>WeekOne!N60</f>
        <v>_</v>
      </c>
      <c r="O60" s="42" t="str">
        <f>WeekOne!O60</f>
        <v>_</v>
      </c>
      <c r="P60" s="42" t="str">
        <f>WeekOne!P60</f>
        <v>_</v>
      </c>
      <c r="Q60" s="7" t="s">
        <v>2</v>
      </c>
      <c r="R60" s="7" t="s">
        <v>3</v>
      </c>
      <c r="S60" s="7" t="s">
        <v>4</v>
      </c>
    </row>
    <row r="61" spans="1:19">
      <c r="A61" s="27" t="str">
        <f t="shared" ref="A61:A67" si="15">A5</f>
        <v>Monday</v>
      </c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8">
        <f t="shared" ref="Q61:Q67" si="16">SUM(B61:P61)</f>
        <v>0</v>
      </c>
      <c r="R61" s="9">
        <f>Totals!B4</f>
        <v>5</v>
      </c>
      <c r="S61" s="9">
        <f>Q61*R61</f>
        <v>0</v>
      </c>
    </row>
    <row r="62" spans="1:19">
      <c r="A62" s="27" t="str">
        <f t="shared" si="15"/>
        <v>Tuesday</v>
      </c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8">
        <f t="shared" si="16"/>
        <v>0</v>
      </c>
      <c r="R62" s="9">
        <f>Totals!B4</f>
        <v>5</v>
      </c>
      <c r="S62" s="9">
        <f>Q62*R62</f>
        <v>0</v>
      </c>
    </row>
    <row r="63" spans="1:19">
      <c r="A63" s="27" t="str">
        <f t="shared" si="15"/>
        <v>Wednesday</v>
      </c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8">
        <f t="shared" si="16"/>
        <v>0</v>
      </c>
      <c r="R63" s="9">
        <f>Totals!B4</f>
        <v>5</v>
      </c>
      <c r="S63" s="9">
        <f>Q63*R63</f>
        <v>0</v>
      </c>
    </row>
    <row r="64" spans="1:19">
      <c r="A64" s="27" t="str">
        <f t="shared" si="15"/>
        <v>Thursday</v>
      </c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8">
        <f t="shared" si="16"/>
        <v>0</v>
      </c>
      <c r="R64" s="9">
        <f>Totals!B4</f>
        <v>5</v>
      </c>
      <c r="S64" s="9">
        <f t="shared" ref="S64:S67" si="17">Q64*R64</f>
        <v>0</v>
      </c>
    </row>
    <row r="65" spans="1:19">
      <c r="A65" s="27" t="str">
        <f t="shared" si="15"/>
        <v>Friday</v>
      </c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8">
        <f t="shared" si="16"/>
        <v>0</v>
      </c>
      <c r="R65" s="9">
        <f>Totals!B4</f>
        <v>5</v>
      </c>
      <c r="S65" s="9">
        <f t="shared" si="17"/>
        <v>0</v>
      </c>
    </row>
    <row r="66" spans="1:19">
      <c r="A66" s="27" t="str">
        <f t="shared" si="15"/>
        <v>Saturday</v>
      </c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8">
        <f t="shared" si="16"/>
        <v>0</v>
      </c>
      <c r="R66" s="9">
        <f>Totals!B4</f>
        <v>5</v>
      </c>
      <c r="S66" s="9">
        <f t="shared" si="17"/>
        <v>0</v>
      </c>
    </row>
    <row r="67" spans="1:19" ht="15.75" thickBot="1">
      <c r="A67" s="27" t="str">
        <f t="shared" si="15"/>
        <v>Sunday</v>
      </c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8">
        <f t="shared" si="16"/>
        <v>0</v>
      </c>
      <c r="R67" s="9">
        <f>Totals!B4</f>
        <v>5</v>
      </c>
      <c r="S67" s="9">
        <f t="shared" si="17"/>
        <v>0</v>
      </c>
    </row>
    <row r="68" spans="1:19" ht="15.75" thickBot="1">
      <c r="A68" s="38" t="s">
        <v>4</v>
      </c>
      <c r="B68" s="39">
        <f>SUM(B61:B67)</f>
        <v>0</v>
      </c>
      <c r="C68" s="39">
        <f>SUM(C61:C67)</f>
        <v>0</v>
      </c>
      <c r="D68" s="39">
        <f>SUM(D61:D67)</f>
        <v>0</v>
      </c>
      <c r="E68" s="39">
        <f t="shared" ref="E68:P68" si="18">SUM(E61:E67)</f>
        <v>0</v>
      </c>
      <c r="F68" s="39">
        <f t="shared" si="18"/>
        <v>0</v>
      </c>
      <c r="G68" s="39">
        <f t="shared" si="18"/>
        <v>0</v>
      </c>
      <c r="H68" s="39">
        <f t="shared" si="18"/>
        <v>0</v>
      </c>
      <c r="I68" s="39">
        <f t="shared" si="18"/>
        <v>0</v>
      </c>
      <c r="J68" s="39">
        <f t="shared" si="18"/>
        <v>0</v>
      </c>
      <c r="K68" s="39">
        <f t="shared" si="18"/>
        <v>0</v>
      </c>
      <c r="L68" s="39">
        <f t="shared" si="18"/>
        <v>0</v>
      </c>
      <c r="M68" s="39">
        <f t="shared" si="18"/>
        <v>0</v>
      </c>
      <c r="N68" s="39">
        <f t="shared" si="18"/>
        <v>0</v>
      </c>
      <c r="O68" s="39">
        <f t="shared" si="18"/>
        <v>0</v>
      </c>
      <c r="P68" s="40">
        <f t="shared" si="18"/>
        <v>0</v>
      </c>
      <c r="R68" s="5"/>
      <c r="S68" s="5"/>
    </row>
    <row r="69" spans="1:19">
      <c r="A69" s="2"/>
      <c r="Q69" s="58" t="s">
        <v>8</v>
      </c>
      <c r="R69" s="59"/>
      <c r="S69" s="10">
        <f>SUM(Q61:Q67)</f>
        <v>0</v>
      </c>
    </row>
    <row r="70" spans="1:19" ht="15.75" thickBot="1">
      <c r="A70" s="2"/>
      <c r="Q70" s="60" t="s">
        <v>9</v>
      </c>
      <c r="R70" s="61"/>
      <c r="S70" s="11">
        <f>SUM(S61:S67)</f>
        <v>0</v>
      </c>
    </row>
    <row r="73" spans="1:19">
      <c r="A73" s="57" t="s">
        <v>11</v>
      </c>
      <c r="B73" s="57"/>
      <c r="C73" s="57">
        <f>Totals!E7</f>
        <v>0</v>
      </c>
      <c r="D73" s="57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19" ht="30" customHeight="1">
      <c r="A74" s="7" t="s">
        <v>0</v>
      </c>
      <c r="B74" s="42" t="str">
        <f>WeekOne!B74</f>
        <v>Launch</v>
      </c>
      <c r="C74" s="42" t="str">
        <f>WeekOne!C74</f>
        <v>Savvy Relationships</v>
      </c>
      <c r="D74" s="42" t="str">
        <f>WeekOne!D74</f>
        <v>Brand You</v>
      </c>
      <c r="E74" s="42" t="str">
        <f>WeekOne!E74</f>
        <v>Business Impact</v>
      </c>
      <c r="F74" s="42" t="str">
        <f>WeekOne!F74</f>
        <v>Business Acumen</v>
      </c>
      <c r="G74" s="42" t="str">
        <f>WeekOne!G74</f>
        <v>GRAD</v>
      </c>
      <c r="H74" s="42" t="str">
        <f>WeekOne!H74</f>
        <v>Bus Dev</v>
      </c>
      <c r="I74" s="42" t="str">
        <f>WeekOne!I74</f>
        <v>General Admin</v>
      </c>
      <c r="J74" s="42" t="str">
        <f>WeekOne!J74</f>
        <v>Project</v>
      </c>
      <c r="K74" s="42" t="str">
        <f>WeekOne!K74</f>
        <v>Project</v>
      </c>
      <c r="L74" s="42" t="str">
        <f>WeekOne!L74</f>
        <v>Project</v>
      </c>
      <c r="M74" s="42" t="str">
        <f>WeekOne!M74</f>
        <v>_</v>
      </c>
      <c r="N74" s="42" t="str">
        <f>WeekOne!N74</f>
        <v>_</v>
      </c>
      <c r="O74" s="42" t="str">
        <f>WeekOne!O74</f>
        <v>_</v>
      </c>
      <c r="P74" s="42" t="str">
        <f>WeekOne!P74</f>
        <v>_</v>
      </c>
      <c r="Q74" s="7" t="s">
        <v>2</v>
      </c>
      <c r="R74" s="7" t="s">
        <v>3</v>
      </c>
      <c r="S74" s="7" t="s">
        <v>4</v>
      </c>
    </row>
    <row r="75" spans="1:19">
      <c r="A75" s="27" t="str">
        <f t="shared" ref="A75:A81" si="19">A5</f>
        <v>Monday</v>
      </c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8">
        <f t="shared" ref="Q75:Q81" si="20">SUM(B75:P75)</f>
        <v>0</v>
      </c>
      <c r="R75" s="9">
        <f>Totals!B4</f>
        <v>5</v>
      </c>
      <c r="S75" s="9">
        <f>Q75*R75</f>
        <v>0</v>
      </c>
    </row>
    <row r="76" spans="1:19">
      <c r="A76" s="27" t="str">
        <f t="shared" si="19"/>
        <v>Tuesday</v>
      </c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8">
        <f t="shared" si="20"/>
        <v>0</v>
      </c>
      <c r="R76" s="9">
        <f>Totals!B4</f>
        <v>5</v>
      </c>
      <c r="S76" s="9">
        <f>Q76*R76</f>
        <v>0</v>
      </c>
    </row>
    <row r="77" spans="1:19">
      <c r="A77" s="27" t="str">
        <f t="shared" si="19"/>
        <v>Wednesday</v>
      </c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8">
        <f t="shared" si="20"/>
        <v>0</v>
      </c>
      <c r="R77" s="9">
        <f>Totals!B4</f>
        <v>5</v>
      </c>
      <c r="S77" s="9">
        <f>Q77*R77</f>
        <v>0</v>
      </c>
    </row>
    <row r="78" spans="1:19">
      <c r="A78" s="27" t="str">
        <f t="shared" si="19"/>
        <v>Thursday</v>
      </c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8">
        <f t="shared" si="20"/>
        <v>0</v>
      </c>
      <c r="R78" s="9">
        <f>Totals!B4</f>
        <v>5</v>
      </c>
      <c r="S78" s="9">
        <f t="shared" ref="S78:S81" si="21">Q78*R78</f>
        <v>0</v>
      </c>
    </row>
    <row r="79" spans="1:19">
      <c r="A79" s="27" t="str">
        <f t="shared" si="19"/>
        <v>Friday</v>
      </c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8">
        <f t="shared" si="20"/>
        <v>0</v>
      </c>
      <c r="R79" s="9">
        <f>Totals!B4</f>
        <v>5</v>
      </c>
      <c r="S79" s="9">
        <f t="shared" si="21"/>
        <v>0</v>
      </c>
    </row>
    <row r="80" spans="1:19">
      <c r="A80" s="27" t="str">
        <f t="shared" si="19"/>
        <v>Saturday</v>
      </c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8">
        <f t="shared" si="20"/>
        <v>0</v>
      </c>
      <c r="R80" s="9">
        <f>Totals!B4</f>
        <v>5</v>
      </c>
      <c r="S80" s="9">
        <f t="shared" si="21"/>
        <v>0</v>
      </c>
    </row>
    <row r="81" spans="1:19" ht="15.75" thickBot="1">
      <c r="A81" s="27" t="str">
        <f t="shared" si="19"/>
        <v>Sunday</v>
      </c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8">
        <f t="shared" si="20"/>
        <v>0</v>
      </c>
      <c r="R81" s="9">
        <f>Totals!B4</f>
        <v>5</v>
      </c>
      <c r="S81" s="9">
        <f t="shared" si="21"/>
        <v>0</v>
      </c>
    </row>
    <row r="82" spans="1:19" ht="15.75" thickBot="1">
      <c r="A82" s="38" t="s">
        <v>4</v>
      </c>
      <c r="B82" s="39">
        <f>SUM(B75:B81)</f>
        <v>0</v>
      </c>
      <c r="C82" s="39">
        <f>SUM(C75:C81)</f>
        <v>0</v>
      </c>
      <c r="D82" s="39">
        <f>SUM(D75:D81)</f>
        <v>0</v>
      </c>
      <c r="E82" s="39">
        <f t="shared" ref="E82:P82" si="22">SUM(E75:E81)</f>
        <v>0</v>
      </c>
      <c r="F82" s="39">
        <f t="shared" si="22"/>
        <v>0</v>
      </c>
      <c r="G82" s="39">
        <f t="shared" si="22"/>
        <v>0</v>
      </c>
      <c r="H82" s="39">
        <f t="shared" si="22"/>
        <v>0</v>
      </c>
      <c r="I82" s="39">
        <f t="shared" si="22"/>
        <v>0</v>
      </c>
      <c r="J82" s="39">
        <f t="shared" si="22"/>
        <v>0</v>
      </c>
      <c r="K82" s="39">
        <f t="shared" si="22"/>
        <v>0</v>
      </c>
      <c r="L82" s="39">
        <f t="shared" si="22"/>
        <v>0</v>
      </c>
      <c r="M82" s="39">
        <f t="shared" si="22"/>
        <v>0</v>
      </c>
      <c r="N82" s="39">
        <f t="shared" si="22"/>
        <v>0</v>
      </c>
      <c r="O82" s="39">
        <f t="shared" si="22"/>
        <v>0</v>
      </c>
      <c r="P82" s="40">
        <f t="shared" si="22"/>
        <v>0</v>
      </c>
      <c r="R82" s="5"/>
      <c r="S82" s="5"/>
    </row>
    <row r="83" spans="1:19">
      <c r="A83" s="2"/>
      <c r="Q83" s="58" t="s">
        <v>8</v>
      </c>
      <c r="R83" s="59"/>
      <c r="S83" s="10">
        <f>SUM(Q75:Q81)</f>
        <v>0</v>
      </c>
    </row>
    <row r="84" spans="1:19" ht="15.75" thickBot="1">
      <c r="A84" s="2"/>
      <c r="Q84" s="60" t="s">
        <v>9</v>
      </c>
      <c r="R84" s="61"/>
      <c r="S84" s="11">
        <f>SUM(S75:S81)</f>
        <v>0</v>
      </c>
    </row>
    <row r="85" spans="1:19" ht="15.75" thickBot="1"/>
    <row r="86" spans="1:19">
      <c r="H86" s="58" t="s">
        <v>20</v>
      </c>
      <c r="I86" s="59"/>
      <c r="J86" s="59"/>
      <c r="K86" s="12">
        <f>S13+S27+S41+S55+S69+S83</f>
        <v>0</v>
      </c>
    </row>
    <row r="87" spans="1:19" ht="15.75" thickBot="1">
      <c r="H87" s="60" t="s">
        <v>21</v>
      </c>
      <c r="I87" s="61"/>
      <c r="J87" s="61"/>
      <c r="K87" s="11">
        <f>S14+S28+S42+S56+S70+S84</f>
        <v>0</v>
      </c>
    </row>
  </sheetData>
  <sheetProtection password="CB72" sheet="1" objects="1" scenarios="1" formatColumns="0" selectLockedCells="1"/>
  <mergeCells count="29">
    <mergeCell ref="H86:J86"/>
    <mergeCell ref="H87:J87"/>
    <mergeCell ref="Q14:R14"/>
    <mergeCell ref="A1:S1"/>
    <mergeCell ref="A2:I2"/>
    <mergeCell ref="A3:B3"/>
    <mergeCell ref="C3:D3"/>
    <mergeCell ref="Q13:R13"/>
    <mergeCell ref="Q56:R56"/>
    <mergeCell ref="A17:B17"/>
    <mergeCell ref="C17:D17"/>
    <mergeCell ref="Q27:R27"/>
    <mergeCell ref="Q28:R28"/>
    <mergeCell ref="A31:B31"/>
    <mergeCell ref="C31:D31"/>
    <mergeCell ref="L2:M2"/>
    <mergeCell ref="Q83:R83"/>
    <mergeCell ref="Q84:R84"/>
    <mergeCell ref="A59:B59"/>
    <mergeCell ref="C59:D59"/>
    <mergeCell ref="Q69:R69"/>
    <mergeCell ref="Q70:R70"/>
    <mergeCell ref="A73:B73"/>
    <mergeCell ref="C73:D73"/>
    <mergeCell ref="Q41:R41"/>
    <mergeCell ref="Q42:R42"/>
    <mergeCell ref="A45:B45"/>
    <mergeCell ref="C45:D45"/>
    <mergeCell ref="Q55:R55"/>
  </mergeCells>
  <pageMargins left="0.7" right="0.7" top="0.88010416666666669" bottom="0.75" header="0.3" footer="0.3"/>
  <pageSetup scale="69" fitToHeight="5" orientation="landscape" horizontalDpi="0" verticalDpi="0" r:id="rId1"/>
  <headerFooter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8"/>
  <sheetViews>
    <sheetView zoomScaleNormal="100" workbookViewId="0">
      <selection sqref="A1:N1"/>
    </sheetView>
  </sheetViews>
  <sheetFormatPr defaultRowHeight="15"/>
  <cols>
    <col min="1" max="1" width="14.5703125" customWidth="1"/>
    <col min="2" max="2" width="10.85546875" customWidth="1"/>
    <col min="4" max="4" width="14.7109375" customWidth="1"/>
    <col min="5" max="5" width="11.7109375" customWidth="1"/>
    <col min="7" max="7" width="16.7109375" customWidth="1"/>
    <col min="8" max="8" width="12" customWidth="1"/>
    <col min="10" max="10" width="14.5703125" customWidth="1"/>
    <col min="11" max="11" width="11.7109375" customWidth="1"/>
    <col min="13" max="13" width="15.140625" customWidth="1"/>
    <col min="14" max="14" width="9.5703125" customWidth="1"/>
    <col min="16" max="16" width="18.140625" customWidth="1"/>
    <col min="17" max="17" width="15.5703125" customWidth="1"/>
    <col min="19" max="19" width="9.7109375" bestFit="1" customWidth="1"/>
  </cols>
  <sheetData>
    <row r="1" spans="1:19" s="1" customFormat="1" ht="15" customHeight="1">
      <c r="A1" s="62" t="s">
        <v>61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28"/>
    </row>
    <row r="2" spans="1:19">
      <c r="A2" s="4" t="s">
        <v>5</v>
      </c>
      <c r="B2" s="65" t="s">
        <v>29</v>
      </c>
      <c r="C2" s="65"/>
      <c r="D2" s="4" t="s">
        <v>12</v>
      </c>
      <c r="E2" s="23"/>
      <c r="G2" s="4" t="s">
        <v>10</v>
      </c>
      <c r="H2" s="25">
        <v>42212</v>
      </c>
    </row>
    <row r="3" spans="1:19">
      <c r="A3" s="4" t="s">
        <v>6</v>
      </c>
      <c r="B3" s="66" t="s">
        <v>56</v>
      </c>
      <c r="C3" s="66"/>
      <c r="D3" s="4" t="s">
        <v>13</v>
      </c>
      <c r="E3" s="24"/>
      <c r="G3" s="4" t="s">
        <v>22</v>
      </c>
      <c r="H3" s="33">
        <f>H2+7</f>
        <v>42219</v>
      </c>
    </row>
    <row r="4" spans="1:19">
      <c r="A4" s="4" t="s">
        <v>7</v>
      </c>
      <c r="B4" s="22">
        <v>5</v>
      </c>
      <c r="D4" s="4" t="s">
        <v>14</v>
      </c>
      <c r="E4" s="24"/>
      <c r="G4" s="4" t="s">
        <v>26</v>
      </c>
      <c r="H4" s="33">
        <f>H3+7</f>
        <v>42226</v>
      </c>
    </row>
    <row r="5" spans="1:19" s="1" customFormat="1">
      <c r="B5" s="5"/>
      <c r="D5" s="4" t="s">
        <v>15</v>
      </c>
      <c r="E5" s="24"/>
      <c r="G5" s="4" t="s">
        <v>27</v>
      </c>
      <c r="H5" s="33">
        <f>H4+7</f>
        <v>42233</v>
      </c>
    </row>
    <row r="6" spans="1:19" s="1" customFormat="1">
      <c r="B6" s="5"/>
      <c r="D6" s="4" t="s">
        <v>16</v>
      </c>
      <c r="E6" s="24"/>
      <c r="G6" s="4" t="s">
        <v>28</v>
      </c>
      <c r="H6" s="33">
        <f>H5+7</f>
        <v>42240</v>
      </c>
    </row>
    <row r="7" spans="1:19" s="1" customFormat="1">
      <c r="B7" s="5"/>
      <c r="D7" s="4" t="s">
        <v>17</v>
      </c>
      <c r="E7" s="24"/>
    </row>
    <row r="9" spans="1:19">
      <c r="A9" s="3" t="s">
        <v>25</v>
      </c>
      <c r="B9" s="26">
        <f>H2</f>
        <v>42212</v>
      </c>
      <c r="D9" s="3" t="s">
        <v>25</v>
      </c>
      <c r="E9" s="19">
        <f>H3</f>
        <v>42219</v>
      </c>
      <c r="G9" s="3" t="s">
        <v>25</v>
      </c>
      <c r="H9" s="19">
        <f>H4</f>
        <v>42226</v>
      </c>
      <c r="J9" s="3" t="s">
        <v>25</v>
      </c>
      <c r="K9" s="19">
        <f>H5</f>
        <v>42233</v>
      </c>
      <c r="M9" s="3" t="s">
        <v>25</v>
      </c>
      <c r="N9" s="19">
        <f>H6</f>
        <v>42240</v>
      </c>
      <c r="P9" s="4" t="s">
        <v>42</v>
      </c>
      <c r="Q9" s="2"/>
      <c r="R9" s="41"/>
      <c r="S9" s="2"/>
    </row>
    <row r="10" spans="1:19">
      <c r="A10" s="4" t="s">
        <v>11</v>
      </c>
      <c r="B10" s="14">
        <f>E2</f>
        <v>0</v>
      </c>
      <c r="D10" s="4" t="s">
        <v>11</v>
      </c>
      <c r="E10" s="14">
        <f>E2</f>
        <v>0</v>
      </c>
      <c r="G10" s="4" t="s">
        <v>11</v>
      </c>
      <c r="H10" s="14">
        <f>E2</f>
        <v>0</v>
      </c>
      <c r="J10" s="4" t="s">
        <v>11</v>
      </c>
      <c r="K10" s="14">
        <f>E2</f>
        <v>0</v>
      </c>
      <c r="M10" s="4" t="s">
        <v>11</v>
      </c>
      <c r="N10" s="14">
        <f>E2</f>
        <v>0</v>
      </c>
      <c r="P10" s="4" t="s">
        <v>11</v>
      </c>
      <c r="Q10" s="14">
        <f>E2</f>
        <v>0</v>
      </c>
    </row>
    <row r="11" spans="1:19">
      <c r="A11" s="4" t="s">
        <v>8</v>
      </c>
      <c r="B11" s="16">
        <f>WeekOne!S13</f>
        <v>0</v>
      </c>
      <c r="D11" s="4" t="s">
        <v>8</v>
      </c>
      <c r="E11" s="16">
        <f>WeekTwo!S13</f>
        <v>0</v>
      </c>
      <c r="G11" s="4" t="s">
        <v>8</v>
      </c>
      <c r="H11" s="16">
        <f>WeekThree!S13</f>
        <v>0</v>
      </c>
      <c r="J11" s="4" t="s">
        <v>8</v>
      </c>
      <c r="K11" s="16">
        <f>WeekFour!S13</f>
        <v>0</v>
      </c>
      <c r="M11" s="4" t="s">
        <v>8</v>
      </c>
      <c r="N11" s="18">
        <f>WeekFive!S13</f>
        <v>0</v>
      </c>
      <c r="P11" s="4" t="s">
        <v>8</v>
      </c>
      <c r="Q11" s="18">
        <f>SUM(B11,E11,H11,K11,N11)</f>
        <v>0</v>
      </c>
    </row>
    <row r="12" spans="1:19">
      <c r="A12" s="4" t="s">
        <v>9</v>
      </c>
      <c r="B12" s="13">
        <f>WeekOne!S14</f>
        <v>0</v>
      </c>
      <c r="D12" s="4" t="s">
        <v>9</v>
      </c>
      <c r="E12" s="13">
        <f>WeekTwo!S14</f>
        <v>0</v>
      </c>
      <c r="G12" s="4" t="s">
        <v>9</v>
      </c>
      <c r="H12" s="13">
        <f>WeekThree!S14</f>
        <v>0</v>
      </c>
      <c r="J12" s="4" t="s">
        <v>9</v>
      </c>
      <c r="K12" s="13">
        <f>WeekFour!S14</f>
        <v>0</v>
      </c>
      <c r="M12" s="4" t="s">
        <v>9</v>
      </c>
      <c r="N12" s="17">
        <f>WeekFive!S14</f>
        <v>0</v>
      </c>
      <c r="P12" s="4" t="s">
        <v>9</v>
      </c>
      <c r="Q12" s="17">
        <f>SUM(B12,E12,H12,K12,N12)</f>
        <v>0</v>
      </c>
    </row>
    <row r="13" spans="1:19">
      <c r="D13" s="1"/>
      <c r="E13" s="1"/>
      <c r="G13" s="1"/>
      <c r="H13" s="1"/>
      <c r="J13" s="1"/>
      <c r="K13" s="1"/>
      <c r="M13" s="1"/>
      <c r="N13" s="1"/>
      <c r="P13" s="1"/>
      <c r="Q13" s="1"/>
    </row>
    <row r="14" spans="1:19">
      <c r="A14" s="4" t="s">
        <v>11</v>
      </c>
      <c r="B14" s="14">
        <f>E3</f>
        <v>0</v>
      </c>
      <c r="D14" s="4" t="s">
        <v>11</v>
      </c>
      <c r="E14" s="14">
        <f>E3</f>
        <v>0</v>
      </c>
      <c r="G14" s="4" t="s">
        <v>11</v>
      </c>
      <c r="H14" s="14">
        <f>E3</f>
        <v>0</v>
      </c>
      <c r="J14" s="4" t="s">
        <v>11</v>
      </c>
      <c r="K14" s="14">
        <f>+E3</f>
        <v>0</v>
      </c>
      <c r="M14" s="4" t="s">
        <v>11</v>
      </c>
      <c r="N14" s="14">
        <f>E3</f>
        <v>0</v>
      </c>
      <c r="P14" s="4" t="s">
        <v>11</v>
      </c>
      <c r="Q14" s="14">
        <f>E3</f>
        <v>0</v>
      </c>
    </row>
    <row r="15" spans="1:19">
      <c r="A15" s="4" t="s">
        <v>8</v>
      </c>
      <c r="B15" s="15">
        <f>WeekOne!S27</f>
        <v>0</v>
      </c>
      <c r="D15" s="4" t="s">
        <v>8</v>
      </c>
      <c r="E15" s="15">
        <f>WeekTwo!S27</f>
        <v>0</v>
      </c>
      <c r="G15" s="4" t="s">
        <v>8</v>
      </c>
      <c r="H15" s="15">
        <f>WeekThree!S27</f>
        <v>0</v>
      </c>
      <c r="J15" s="4" t="s">
        <v>8</v>
      </c>
      <c r="K15" s="15">
        <f>WeekFour!S27</f>
        <v>0</v>
      </c>
      <c r="M15" s="4" t="s">
        <v>8</v>
      </c>
      <c r="N15" s="14">
        <f>WeekFive!S27</f>
        <v>0</v>
      </c>
      <c r="P15" s="4" t="s">
        <v>8</v>
      </c>
      <c r="Q15" s="18">
        <f>SUM(B15,E15,H15,K15,N15)</f>
        <v>0</v>
      </c>
    </row>
    <row r="16" spans="1:19">
      <c r="A16" s="4" t="s">
        <v>9</v>
      </c>
      <c r="B16" s="13">
        <f>WeekOne!S28</f>
        <v>0</v>
      </c>
      <c r="D16" s="4" t="s">
        <v>9</v>
      </c>
      <c r="E16" s="13">
        <f>WeekTwo!S28</f>
        <v>0</v>
      </c>
      <c r="G16" s="4" t="s">
        <v>9</v>
      </c>
      <c r="H16" s="13">
        <f>WeekThree!S28</f>
        <v>0</v>
      </c>
      <c r="J16" s="4" t="s">
        <v>9</v>
      </c>
      <c r="K16" s="13">
        <f>WeekFour!S28</f>
        <v>0</v>
      </c>
      <c r="M16" s="4" t="s">
        <v>9</v>
      </c>
      <c r="N16" s="17">
        <f>WeekFive!S28</f>
        <v>0</v>
      </c>
      <c r="P16" s="4" t="s">
        <v>9</v>
      </c>
      <c r="Q16" s="17">
        <f>SUM(B16,E16,H16,K16,N16)</f>
        <v>0</v>
      </c>
    </row>
    <row r="17" spans="1:17">
      <c r="D17" s="1"/>
      <c r="E17" s="1"/>
      <c r="G17" s="1"/>
      <c r="H17" s="1"/>
      <c r="J17" s="1"/>
      <c r="K17" s="1"/>
      <c r="M17" s="1"/>
      <c r="N17" s="1"/>
      <c r="P17" s="1"/>
      <c r="Q17" s="1"/>
    </row>
    <row r="18" spans="1:17">
      <c r="A18" s="4" t="s">
        <v>11</v>
      </c>
      <c r="B18" s="14">
        <f>E4</f>
        <v>0</v>
      </c>
      <c r="D18" s="4" t="s">
        <v>11</v>
      </c>
      <c r="E18" s="14">
        <f>E4</f>
        <v>0</v>
      </c>
      <c r="G18" s="4" t="s">
        <v>11</v>
      </c>
      <c r="H18" s="14">
        <f>+E4</f>
        <v>0</v>
      </c>
      <c r="J18" s="4" t="s">
        <v>11</v>
      </c>
      <c r="K18" s="14">
        <f>E4</f>
        <v>0</v>
      </c>
      <c r="M18" s="4" t="s">
        <v>11</v>
      </c>
      <c r="N18" s="14">
        <f>E4</f>
        <v>0</v>
      </c>
      <c r="P18" s="4" t="s">
        <v>11</v>
      </c>
      <c r="Q18" s="14">
        <f>E4</f>
        <v>0</v>
      </c>
    </row>
    <row r="19" spans="1:17">
      <c r="A19" s="4" t="s">
        <v>8</v>
      </c>
      <c r="B19" s="15">
        <f>WeekOne!S41</f>
        <v>0</v>
      </c>
      <c r="D19" s="4" t="s">
        <v>8</v>
      </c>
      <c r="E19" s="15">
        <f>WeekTwo!S41</f>
        <v>0</v>
      </c>
      <c r="G19" s="4" t="s">
        <v>8</v>
      </c>
      <c r="H19" s="15">
        <f>WeekThree!S41</f>
        <v>0</v>
      </c>
      <c r="J19" s="4" t="s">
        <v>8</v>
      </c>
      <c r="K19" s="15">
        <f>WeekFour!S41</f>
        <v>0</v>
      </c>
      <c r="M19" s="4" t="s">
        <v>8</v>
      </c>
      <c r="N19" s="14">
        <f>WeekFive!S41</f>
        <v>0</v>
      </c>
      <c r="P19" s="4" t="s">
        <v>8</v>
      </c>
      <c r="Q19" s="18">
        <f>SUM(B19,E19,H19,K19,N19)</f>
        <v>0</v>
      </c>
    </row>
    <row r="20" spans="1:17">
      <c r="A20" s="4" t="s">
        <v>9</v>
      </c>
      <c r="B20" s="13">
        <f>WeekOne!S42</f>
        <v>0</v>
      </c>
      <c r="D20" s="4" t="s">
        <v>9</v>
      </c>
      <c r="E20" s="13">
        <f>WeekTwo!S42</f>
        <v>0</v>
      </c>
      <c r="G20" s="4" t="s">
        <v>9</v>
      </c>
      <c r="H20" s="13">
        <f>WeekThree!S42</f>
        <v>0</v>
      </c>
      <c r="J20" s="4" t="s">
        <v>9</v>
      </c>
      <c r="K20" s="13">
        <f>WeekFour!S42</f>
        <v>0</v>
      </c>
      <c r="M20" s="4" t="s">
        <v>9</v>
      </c>
      <c r="N20" s="17">
        <f>WeekFive!S42</f>
        <v>0</v>
      </c>
      <c r="P20" s="4" t="s">
        <v>9</v>
      </c>
      <c r="Q20" s="17">
        <f>SUM(B20,E20,H20,K20,N20)</f>
        <v>0</v>
      </c>
    </row>
    <row r="21" spans="1:17">
      <c r="D21" s="1"/>
      <c r="E21" s="1"/>
      <c r="G21" s="1"/>
      <c r="H21" s="1"/>
      <c r="J21" s="1"/>
      <c r="K21" s="1"/>
      <c r="M21" s="1"/>
      <c r="N21" s="1"/>
      <c r="P21" s="1"/>
      <c r="Q21" s="1"/>
    </row>
    <row r="22" spans="1:17">
      <c r="A22" s="4" t="s">
        <v>11</v>
      </c>
      <c r="B22" s="14">
        <f>E5</f>
        <v>0</v>
      </c>
      <c r="D22" s="4" t="s">
        <v>11</v>
      </c>
      <c r="E22" s="14">
        <f>E5</f>
        <v>0</v>
      </c>
      <c r="G22" s="4" t="s">
        <v>11</v>
      </c>
      <c r="H22" s="14">
        <f>E5</f>
        <v>0</v>
      </c>
      <c r="J22" s="4" t="s">
        <v>11</v>
      </c>
      <c r="K22" s="14">
        <f>E5</f>
        <v>0</v>
      </c>
      <c r="M22" s="4" t="s">
        <v>11</v>
      </c>
      <c r="N22" s="14">
        <f>E5</f>
        <v>0</v>
      </c>
      <c r="P22" s="4" t="s">
        <v>11</v>
      </c>
      <c r="Q22" s="14">
        <f>E5</f>
        <v>0</v>
      </c>
    </row>
    <row r="23" spans="1:17">
      <c r="A23" s="4" t="s">
        <v>8</v>
      </c>
      <c r="B23" s="15">
        <f>WeekOne!S55</f>
        <v>0</v>
      </c>
      <c r="D23" s="4" t="s">
        <v>8</v>
      </c>
      <c r="E23" s="15">
        <f>WeekTwo!S55</f>
        <v>0</v>
      </c>
      <c r="G23" s="4" t="s">
        <v>8</v>
      </c>
      <c r="H23" s="15">
        <f>WeekThree!S55</f>
        <v>0</v>
      </c>
      <c r="J23" s="4" t="s">
        <v>8</v>
      </c>
      <c r="K23" s="15">
        <f>WeekFour!S55</f>
        <v>0</v>
      </c>
      <c r="M23" s="4" t="s">
        <v>8</v>
      </c>
      <c r="N23" s="14">
        <f>WeekFive!S55</f>
        <v>0</v>
      </c>
      <c r="P23" s="4" t="s">
        <v>8</v>
      </c>
      <c r="Q23" s="18">
        <f>SUM(B23,E23,H23,K23,N23)</f>
        <v>0</v>
      </c>
    </row>
    <row r="24" spans="1:17">
      <c r="A24" s="4" t="s">
        <v>9</v>
      </c>
      <c r="B24" s="13">
        <f>WeekOne!S56</f>
        <v>0</v>
      </c>
      <c r="D24" s="4" t="s">
        <v>9</v>
      </c>
      <c r="E24" s="13">
        <f>WeekTwo!S56</f>
        <v>0</v>
      </c>
      <c r="G24" s="4" t="s">
        <v>9</v>
      </c>
      <c r="H24" s="13">
        <f>WeekThree!S56</f>
        <v>0</v>
      </c>
      <c r="J24" s="4" t="s">
        <v>9</v>
      </c>
      <c r="K24" s="13">
        <f>WeekFour!S56</f>
        <v>0</v>
      </c>
      <c r="M24" s="4" t="s">
        <v>9</v>
      </c>
      <c r="N24" s="17">
        <f>WeekFive!S56</f>
        <v>0</v>
      </c>
      <c r="P24" s="4" t="s">
        <v>9</v>
      </c>
      <c r="Q24" s="17">
        <f>SUM(B24,E24,H24,K24,N24)</f>
        <v>0</v>
      </c>
    </row>
    <row r="25" spans="1:17">
      <c r="D25" s="1"/>
      <c r="E25" s="1"/>
      <c r="G25" s="1"/>
      <c r="H25" s="1"/>
      <c r="J25" s="1"/>
      <c r="K25" s="1"/>
      <c r="M25" s="1"/>
      <c r="N25" s="1"/>
      <c r="P25" s="1"/>
      <c r="Q25" s="1"/>
    </row>
    <row r="26" spans="1:17">
      <c r="A26" s="4" t="s">
        <v>11</v>
      </c>
      <c r="B26" s="14">
        <f>E6</f>
        <v>0</v>
      </c>
      <c r="D26" s="4" t="s">
        <v>11</v>
      </c>
      <c r="E26" s="14">
        <f>E6</f>
        <v>0</v>
      </c>
      <c r="G26" s="4" t="s">
        <v>11</v>
      </c>
      <c r="H26" s="14">
        <f>E6</f>
        <v>0</v>
      </c>
      <c r="J26" s="4" t="s">
        <v>11</v>
      </c>
      <c r="K26" s="14">
        <f>E6</f>
        <v>0</v>
      </c>
      <c r="M26" s="4" t="s">
        <v>11</v>
      </c>
      <c r="N26" s="14">
        <f>E6</f>
        <v>0</v>
      </c>
      <c r="P26" s="4" t="s">
        <v>11</v>
      </c>
      <c r="Q26" s="14">
        <f>E6</f>
        <v>0</v>
      </c>
    </row>
    <row r="27" spans="1:17">
      <c r="A27" s="4" t="s">
        <v>8</v>
      </c>
      <c r="B27" s="15">
        <f>WeekOne!S69</f>
        <v>0</v>
      </c>
      <c r="D27" s="4" t="s">
        <v>8</v>
      </c>
      <c r="E27" s="15">
        <f>WeekTwo!S69</f>
        <v>0</v>
      </c>
      <c r="G27" s="4" t="s">
        <v>8</v>
      </c>
      <c r="H27" s="15">
        <f>WeekThree!S69</f>
        <v>0</v>
      </c>
      <c r="J27" s="4" t="s">
        <v>8</v>
      </c>
      <c r="K27" s="15">
        <f>WeekFour!S69</f>
        <v>0</v>
      </c>
      <c r="M27" s="4" t="s">
        <v>8</v>
      </c>
      <c r="N27" s="14">
        <f>WeekFive!S69</f>
        <v>0</v>
      </c>
      <c r="P27" s="4" t="s">
        <v>8</v>
      </c>
      <c r="Q27" s="18">
        <f>SUM(B27,E27,H27,K27,N27)</f>
        <v>0</v>
      </c>
    </row>
    <row r="28" spans="1:17">
      <c r="A28" s="4" t="s">
        <v>9</v>
      </c>
      <c r="B28" s="13">
        <f>WeekOne!S70</f>
        <v>0</v>
      </c>
      <c r="D28" s="4" t="s">
        <v>9</v>
      </c>
      <c r="E28" s="13">
        <f>WeekTwo!S70</f>
        <v>0</v>
      </c>
      <c r="G28" s="4" t="s">
        <v>9</v>
      </c>
      <c r="H28" s="13">
        <f>WeekThree!S70</f>
        <v>0</v>
      </c>
      <c r="J28" s="4" t="s">
        <v>9</v>
      </c>
      <c r="K28" s="13">
        <f>WeekFour!S70</f>
        <v>0</v>
      </c>
      <c r="M28" s="4" t="s">
        <v>9</v>
      </c>
      <c r="N28" s="17">
        <f>WeekFive!S70</f>
        <v>0</v>
      </c>
      <c r="P28" s="4" t="s">
        <v>9</v>
      </c>
      <c r="Q28" s="17">
        <f>SUM(B28,E28,H28,K28,N28)</f>
        <v>0</v>
      </c>
    </row>
    <row r="29" spans="1:17">
      <c r="D29" s="1"/>
      <c r="E29" s="1"/>
      <c r="G29" s="1"/>
      <c r="H29" s="1"/>
      <c r="J29" s="1"/>
      <c r="K29" s="1"/>
      <c r="M29" s="1"/>
      <c r="N29" s="1"/>
      <c r="P29" s="1"/>
      <c r="Q29" s="1"/>
    </row>
    <row r="30" spans="1:17">
      <c r="A30" s="4" t="s">
        <v>11</v>
      </c>
      <c r="B30" s="14">
        <f>E7</f>
        <v>0</v>
      </c>
      <c r="D30" s="4" t="s">
        <v>11</v>
      </c>
      <c r="E30" s="14">
        <f>E7</f>
        <v>0</v>
      </c>
      <c r="G30" s="4" t="s">
        <v>11</v>
      </c>
      <c r="H30" s="14">
        <f>+E7</f>
        <v>0</v>
      </c>
      <c r="J30" s="4" t="s">
        <v>11</v>
      </c>
      <c r="K30" s="14">
        <f>E7</f>
        <v>0</v>
      </c>
      <c r="M30" s="4" t="s">
        <v>11</v>
      </c>
      <c r="N30" s="14">
        <f>E7</f>
        <v>0</v>
      </c>
      <c r="P30" s="4" t="s">
        <v>11</v>
      </c>
      <c r="Q30" s="14">
        <f>E7</f>
        <v>0</v>
      </c>
    </row>
    <row r="31" spans="1:17">
      <c r="A31" s="4" t="s">
        <v>8</v>
      </c>
      <c r="B31" s="15">
        <f>WeekOne!S83</f>
        <v>0</v>
      </c>
      <c r="D31" s="4" t="s">
        <v>8</v>
      </c>
      <c r="E31" s="15">
        <f>WeekTwo!S83</f>
        <v>0</v>
      </c>
      <c r="G31" s="4" t="s">
        <v>8</v>
      </c>
      <c r="H31" s="15">
        <f>WeekThree!S83</f>
        <v>0</v>
      </c>
      <c r="J31" s="4" t="s">
        <v>8</v>
      </c>
      <c r="K31" s="15">
        <f>WeekFour!S83</f>
        <v>0</v>
      </c>
      <c r="M31" s="4" t="s">
        <v>8</v>
      </c>
      <c r="N31" s="14">
        <f>WeekFive!S83</f>
        <v>0</v>
      </c>
      <c r="P31" s="4" t="s">
        <v>8</v>
      </c>
      <c r="Q31" s="18">
        <f>SUM(B31,E31,H31,K31,N31)</f>
        <v>0</v>
      </c>
    </row>
    <row r="32" spans="1:17">
      <c r="A32" s="4" t="s">
        <v>9</v>
      </c>
      <c r="B32" s="13">
        <f>WeekOne!S84</f>
        <v>0</v>
      </c>
      <c r="D32" s="4" t="s">
        <v>9</v>
      </c>
      <c r="E32" s="13">
        <f>WeekTwo!S84</f>
        <v>0</v>
      </c>
      <c r="G32" s="4" t="s">
        <v>9</v>
      </c>
      <c r="H32" s="17">
        <f>WeekThree!S84</f>
        <v>0</v>
      </c>
      <c r="J32" s="4" t="s">
        <v>9</v>
      </c>
      <c r="K32" s="13">
        <f>WeekFour!S84</f>
        <v>0</v>
      </c>
      <c r="M32" s="4" t="s">
        <v>9</v>
      </c>
      <c r="N32" s="17">
        <f>WeekFive!S84</f>
        <v>0</v>
      </c>
      <c r="P32" s="4" t="s">
        <v>9</v>
      </c>
      <c r="Q32" s="17">
        <f>SUM(B32,E32,H32,K32,N32)</f>
        <v>0</v>
      </c>
    </row>
    <row r="33" spans="1:17">
      <c r="D33" s="1"/>
      <c r="E33" s="1"/>
      <c r="G33" s="1"/>
      <c r="H33" s="1"/>
      <c r="J33" s="1"/>
      <c r="K33" s="1"/>
      <c r="M33" s="1"/>
      <c r="N33" s="1"/>
      <c r="P33" s="1"/>
      <c r="Q33" s="1"/>
    </row>
    <row r="34" spans="1:17">
      <c r="A34" s="4" t="s">
        <v>18</v>
      </c>
      <c r="B34" s="14">
        <f>WeekOne!K86</f>
        <v>0</v>
      </c>
      <c r="D34" s="4" t="s">
        <v>23</v>
      </c>
      <c r="E34" s="14">
        <f>WeekTwo!K86</f>
        <v>0</v>
      </c>
      <c r="G34" s="4" t="s">
        <v>45</v>
      </c>
      <c r="H34" s="14">
        <f>WeekThree!K86</f>
        <v>0</v>
      </c>
      <c r="J34" s="4" t="s">
        <v>47</v>
      </c>
      <c r="K34" s="14">
        <f>WeekFour!K86</f>
        <v>0</v>
      </c>
      <c r="M34" s="4" t="s">
        <v>49</v>
      </c>
      <c r="N34" s="14">
        <f>WeekFive!K86</f>
        <v>0</v>
      </c>
      <c r="P34" s="4" t="s">
        <v>43</v>
      </c>
      <c r="Q34" s="14">
        <f>SUM(Q11,Q15,Q19,Q23,Q27,Q31)</f>
        <v>0</v>
      </c>
    </row>
    <row r="35" spans="1:17">
      <c r="A35" s="4" t="s">
        <v>19</v>
      </c>
      <c r="B35" s="13">
        <f>WeekOne!K87</f>
        <v>0</v>
      </c>
      <c r="D35" s="4" t="s">
        <v>24</v>
      </c>
      <c r="E35" s="13">
        <f>WeekTwo!K87</f>
        <v>0</v>
      </c>
      <c r="G35" s="4" t="s">
        <v>46</v>
      </c>
      <c r="H35" s="13">
        <f>WeekThree!K87</f>
        <v>0</v>
      </c>
      <c r="J35" s="4" t="s">
        <v>48</v>
      </c>
      <c r="K35" s="13">
        <f>WeekFour!K87</f>
        <v>0</v>
      </c>
      <c r="M35" s="4" t="s">
        <v>50</v>
      </c>
      <c r="N35" s="17">
        <f>WeekFive!K87</f>
        <v>0</v>
      </c>
      <c r="P35" s="4" t="s">
        <v>44</v>
      </c>
      <c r="Q35" s="17">
        <f>SUM(Q12,Q16,Q20,Q24,Q28,Q32)</f>
        <v>0</v>
      </c>
    </row>
    <row r="37" spans="1:17">
      <c r="F37" s="63"/>
      <c r="G37" s="63"/>
      <c r="H37" s="63"/>
      <c r="I37" s="6"/>
    </row>
    <row r="38" spans="1:17">
      <c r="F38" s="63"/>
      <c r="G38" s="63"/>
      <c r="H38" s="63"/>
      <c r="I38" s="5"/>
    </row>
  </sheetData>
  <sheetProtection password="CB72" sheet="1" objects="1" scenarios="1" formatColumns="0" formatRows="0" insertColumns="0" insertRows="0" selectLockedCells="1"/>
  <mergeCells count="5">
    <mergeCell ref="B2:C2"/>
    <mergeCell ref="B3:C3"/>
    <mergeCell ref="F37:H37"/>
    <mergeCell ref="F38:H38"/>
    <mergeCell ref="A1:N1"/>
  </mergeCells>
  <pageMargins left="0.7" right="0.7" top="0.88468749999999996" bottom="0.75" header="0.3" footer="0.3"/>
  <pageSetup scale="57" orientation="landscape" horizontalDpi="0" verticalDpi="0" r:id="rId1"/>
  <headerFooter>
    <oddHeader>&amp;C&amp;G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8"/>
  <sheetViews>
    <sheetView zoomScaleNormal="100" workbookViewId="0">
      <selection sqref="A1:H1"/>
    </sheetView>
  </sheetViews>
  <sheetFormatPr defaultRowHeight="15"/>
  <cols>
    <col min="1" max="1" width="19.140625" customWidth="1"/>
    <col min="2" max="2" width="9.140625" customWidth="1"/>
    <col min="3" max="3" width="5.7109375" customWidth="1"/>
    <col min="4" max="4" width="19.140625" customWidth="1"/>
    <col min="6" max="6" width="5.7109375" customWidth="1"/>
    <col min="7" max="7" width="19.140625" customWidth="1"/>
    <col min="9" max="9" width="5.7109375" customWidth="1"/>
    <col min="10" max="10" width="19.140625" customWidth="1"/>
    <col min="12" max="12" width="5.7109375" customWidth="1"/>
    <col min="13" max="13" width="19.140625" customWidth="1"/>
    <col min="15" max="15" width="5.7109375" customWidth="1"/>
    <col min="16" max="16" width="19.140625" customWidth="1"/>
  </cols>
  <sheetData>
    <row r="1" spans="1:19">
      <c r="A1" s="62" t="s">
        <v>62</v>
      </c>
      <c r="B1" s="62"/>
      <c r="C1" s="62"/>
      <c r="D1" s="62"/>
      <c r="E1" s="62"/>
      <c r="F1" s="62"/>
      <c r="G1" s="62"/>
      <c r="H1" s="62"/>
    </row>
    <row r="2" spans="1:19">
      <c r="A2" s="4" t="s">
        <v>52</v>
      </c>
      <c r="B2" s="57" t="str">
        <f>Totals!B3</f>
        <v>Sep 16-Oct 15</v>
      </c>
      <c r="C2" s="57"/>
      <c r="D2" s="57"/>
      <c r="E2" s="57"/>
      <c r="F2" s="57"/>
    </row>
    <row r="3" spans="1:19" s="1" customFormat="1" ht="15.75" thickBot="1">
      <c r="A3" s="4"/>
      <c r="B3" s="32"/>
      <c r="C3" s="32"/>
      <c r="D3" s="32"/>
      <c r="E3" s="32"/>
      <c r="F3" s="32"/>
    </row>
    <row r="4" spans="1:19" ht="15.75" thickBot="1">
      <c r="A4" s="46" t="s">
        <v>51</v>
      </c>
      <c r="B4" s="45">
        <f>Totals!E2</f>
        <v>0</v>
      </c>
      <c r="D4" s="46" t="s">
        <v>11</v>
      </c>
      <c r="E4" s="45">
        <f>Totals!E3</f>
        <v>0</v>
      </c>
      <c r="G4" s="46" t="s">
        <v>11</v>
      </c>
      <c r="H4" s="45">
        <f>Totals!E4</f>
        <v>0</v>
      </c>
    </row>
    <row r="5" spans="1:19" s="44" customFormat="1">
      <c r="A5" s="50" t="str">
        <f>WeekOne!B4</f>
        <v>Launch</v>
      </c>
      <c r="B5" s="47">
        <f>SUM(WeekOne!B12,WeekTwo!B12,WeekThree!B12,WeekFour!B12,WeekFive!B12)</f>
        <v>0</v>
      </c>
      <c r="D5" s="50" t="str">
        <f>WeekOne!B18</f>
        <v>Launch</v>
      </c>
      <c r="E5" s="53">
        <f>SUM(WeekOne!B26,WeekTwo!B26,WeekThree!B26,WeekFour!B26,WeekFive!B26)</f>
        <v>0</v>
      </c>
      <c r="F5" s="43"/>
      <c r="G5" s="54" t="str">
        <f>WeekOne!B32</f>
        <v>Launch</v>
      </c>
      <c r="H5" s="53">
        <f>SUM(WeekOne!B40,WeekTwo!B40,WeekThree!B40,WeekFour!B40,WeekFive!B40)</f>
        <v>0</v>
      </c>
      <c r="I5" s="43"/>
      <c r="L5" s="43"/>
      <c r="O5" s="43"/>
      <c r="R5" s="43"/>
      <c r="S5" s="43"/>
    </row>
    <row r="6" spans="1:19">
      <c r="A6" s="51" t="str">
        <f>WeekOne!C4</f>
        <v>Savvy Relationships</v>
      </c>
      <c r="B6" s="48">
        <f>SUM(WeekOne!C12,WeekTwo!C12,WeekThree!C12,WeekFour!C12,WeekFive!C12)</f>
        <v>0</v>
      </c>
      <c r="D6" s="51" t="str">
        <f>WeekOne!C18</f>
        <v>Savvy Relationships</v>
      </c>
      <c r="E6" s="48">
        <f>SUM(WeekOne!C26,WeekTwo!C26,WeekThree!C26,WeekFour!C26,WeekFive!C26)</f>
        <v>0</v>
      </c>
      <c r="G6" s="51" t="str">
        <f>WeekOne!C32</f>
        <v>Savvy Relationships</v>
      </c>
      <c r="H6" s="48">
        <f>SUM(WeekOne!C40,WeekTwo!C40,WeekThree!C40,WeekFour!C40,WeekFive!C40)</f>
        <v>0</v>
      </c>
    </row>
    <row r="7" spans="1:19">
      <c r="A7" s="51" t="str">
        <f>WeekOne!D4</f>
        <v>Brand You</v>
      </c>
      <c r="B7" s="48">
        <f>SUM(WeekOne!D12,WeekTwo!D12,WeekThree!D12,WeekFour!D12,WeekFive!D12)</f>
        <v>0</v>
      </c>
      <c r="D7" s="51" t="str">
        <f>WeekOne!D18</f>
        <v>Brand You</v>
      </c>
      <c r="E7" s="48">
        <f>SUM(WeekOne!D26,WeekTwo!D26,WeekThree!D26,WeekFour!D26,WeekFive!D26)</f>
        <v>0</v>
      </c>
      <c r="G7" s="51" t="str">
        <f>WeekOne!D32</f>
        <v>Brand You</v>
      </c>
      <c r="H7" s="48">
        <f>SUM(WeekOne!D40,WeekTwo!D40,WeekThree!D40,WeekFour!D40,WeekFive!D40)</f>
        <v>0</v>
      </c>
    </row>
    <row r="8" spans="1:19">
      <c r="A8" s="51" t="str">
        <f>WeekOne!E4</f>
        <v>Business Impact</v>
      </c>
      <c r="B8" s="48">
        <f>SUM(WeekOne!E12,WeekTwo!E12,WeekThree!E12,WeekFour!E12,WeekFive!E12)</f>
        <v>0</v>
      </c>
      <c r="D8" s="51" t="str">
        <f>WeekOne!E18</f>
        <v>Business Impact</v>
      </c>
      <c r="E8" s="48">
        <f>SUM(WeekOne!E26,WeekTwo!E26,WeekThree!E26,WeekFour!E26,WeekFive!E26)</f>
        <v>0</v>
      </c>
      <c r="G8" s="51" t="str">
        <f>WeekOne!E32</f>
        <v>Business Impact</v>
      </c>
      <c r="H8" s="48">
        <f>SUM(WeekOne!E40,WeekTwo!E40,WeekThree!E40,WeekFour!E40,WeekFive!E40)</f>
        <v>0</v>
      </c>
    </row>
    <row r="9" spans="1:19">
      <c r="A9" s="51" t="str">
        <f>WeekOne!F4</f>
        <v>Business Acumen</v>
      </c>
      <c r="B9" s="48">
        <f>SUM(WeekOne!F12,WeekTwo!F12,WeekThree!F12,WeekFour!F12,WeekFive!F12)</f>
        <v>0</v>
      </c>
      <c r="D9" s="51" t="str">
        <f>WeekOne!F18</f>
        <v>Business Acumen</v>
      </c>
      <c r="E9" s="48">
        <f>SUM(WeekOne!F26,WeekTwo!F26,WeekThree!F26,WeekFour!F26,WeekFive!F26)</f>
        <v>0</v>
      </c>
      <c r="G9" s="51" t="str">
        <f>WeekOne!F32</f>
        <v>Business Acumen</v>
      </c>
      <c r="H9" s="48">
        <f>SUM(WeekOne!F40,WeekTwo!F40,WeekThree!F40,WeekFour!F40,WeekFive!F40)</f>
        <v>0</v>
      </c>
    </row>
    <row r="10" spans="1:19">
      <c r="A10" s="51" t="str">
        <f>WeekOne!G4</f>
        <v>GRAD</v>
      </c>
      <c r="B10" s="48">
        <f>SUM(WeekOne!G12,WeekTwo!G12,WeekThree!G12,WeekFour!G12,WeekFive!G12)</f>
        <v>0</v>
      </c>
      <c r="D10" s="51" t="str">
        <f>WeekOne!G18</f>
        <v>GRAD</v>
      </c>
      <c r="E10" s="48">
        <f>SUM(WeekOne!G26,WeekTwo!G26,WeekThree!G26,WeekFour!G26,WeekFive!G26)</f>
        <v>0</v>
      </c>
      <c r="G10" s="51" t="str">
        <f>WeekOne!G32</f>
        <v>GRAD</v>
      </c>
      <c r="H10" s="48">
        <f>SUM(WeekOne!G40,WeekTwo!G40,WeekThree!G40,WeekFour!G40,WeekFive!G40)</f>
        <v>0</v>
      </c>
    </row>
    <row r="11" spans="1:19">
      <c r="A11" s="51" t="str">
        <f>WeekOne!H4</f>
        <v>Bus Dev</v>
      </c>
      <c r="B11" s="48">
        <f>SUM(WeekOne!H12,WeekTwo!H12,WeekThree!H12,WeekFour!H12,WeekFive!H12)</f>
        <v>0</v>
      </c>
      <c r="D11" s="51" t="str">
        <f>WeekOne!H18</f>
        <v>Bus Dev</v>
      </c>
      <c r="E11" s="48">
        <f>SUM(WeekOne!H26,WeekTwo!H26,WeekThree!H26,WeekFour!H26,WeekFive!H26)</f>
        <v>0</v>
      </c>
      <c r="G11" s="51" t="str">
        <f>WeekOne!H32</f>
        <v>Bus Dev</v>
      </c>
      <c r="H11" s="48">
        <f>SUM(WeekOne!H40,WeekTwo!H40,WeekThree!H40,WeekFour!H40,WeekFive!H40)</f>
        <v>0</v>
      </c>
    </row>
    <row r="12" spans="1:19">
      <c r="A12" s="51" t="str">
        <f>WeekOne!I4</f>
        <v>General Admin</v>
      </c>
      <c r="B12" s="48">
        <f>SUM(WeekOne!I12,WeekTwo!I12,WeekThree!I12,WeekFour!I12,WeekFive!I12)</f>
        <v>0</v>
      </c>
      <c r="D12" s="51" t="str">
        <f>WeekOne!I18</f>
        <v>General Admin</v>
      </c>
      <c r="E12" s="48">
        <f>SUM(WeekOne!I26,WeekTwo!I26,WeekThree!I26,WeekFour!I26,WeekFive!I26)</f>
        <v>0</v>
      </c>
      <c r="G12" s="51" t="str">
        <f>WeekOne!I32</f>
        <v>General Admin</v>
      </c>
      <c r="H12" s="48">
        <f>SUM(WeekOne!I40,WeekTwo!I40,WeekThree!I40,WeekFour!I40,WeekFive!I40)</f>
        <v>0</v>
      </c>
    </row>
    <row r="13" spans="1:19">
      <c r="A13" s="51" t="str">
        <f>WeekOne!J4</f>
        <v>Project</v>
      </c>
      <c r="B13" s="48">
        <f>SUM(WeekOne!J12,WeekTwo!J12,WeekThree!J12,WeekFour!J12,WeekFive!J12)</f>
        <v>0</v>
      </c>
      <c r="D13" s="51" t="str">
        <f>WeekOne!J18</f>
        <v>Project</v>
      </c>
      <c r="E13" s="48">
        <f>SUM(WeekOne!J26,WeekTwo!J26,WeekThree!J26,WeekFour!J26,WeekFive!J26)</f>
        <v>0</v>
      </c>
      <c r="G13" s="51" t="str">
        <f>WeekOne!J32</f>
        <v>Project</v>
      </c>
      <c r="H13" s="48">
        <f>SUM(WeekOne!J40,WeekTwo!J40,WeekThree!J40,WeekFour!J40,WeekFive!J40)</f>
        <v>0</v>
      </c>
    </row>
    <row r="14" spans="1:19">
      <c r="A14" s="51" t="str">
        <f>WeekOne!K4</f>
        <v>Project</v>
      </c>
      <c r="B14" s="48">
        <f>SUM(WeekOne!K12,WeekTwo!K12,WeekThree!K12,WeekFour!K12,WeekFive!K12)</f>
        <v>0</v>
      </c>
      <c r="D14" s="51" t="str">
        <f>WeekOne!K18</f>
        <v>Project</v>
      </c>
      <c r="E14" s="48">
        <f>SUM(WeekOne!K26,WeekTwo!K26,WeekThree!K26,WeekFour!K26,WeekFive!K26)</f>
        <v>0</v>
      </c>
      <c r="G14" s="51" t="str">
        <f>WeekOne!K32</f>
        <v>Project</v>
      </c>
      <c r="H14" s="48">
        <f>SUM(WeekOne!K40,WeekTwo!K40,WeekThree!K40,WeekFour!K40,WeekFive!K40)</f>
        <v>0</v>
      </c>
    </row>
    <row r="15" spans="1:19">
      <c r="A15" s="51" t="str">
        <f>WeekOne!L4</f>
        <v>Project</v>
      </c>
      <c r="B15" s="48">
        <f>SUM(WeekOne!L12,WeekTwo!L12,WeekThree!L12,WeekFour!L12,WeekFive!L12)</f>
        <v>0</v>
      </c>
      <c r="D15" s="51" t="str">
        <f>WeekOne!L18</f>
        <v>Project</v>
      </c>
      <c r="E15" s="48">
        <f>SUM(WeekOne!L26,WeekTwo!L26,WeekThree!L26,WeekFour!L26,WeekFive!L26)</f>
        <v>0</v>
      </c>
      <c r="G15" s="51" t="str">
        <f>WeekOne!L32</f>
        <v>Project</v>
      </c>
      <c r="H15" s="48">
        <f>SUM(WeekOne!L40,WeekTwo!L40,WeekThree!L40,WeekFour!L40,WeekFive!L40)</f>
        <v>0</v>
      </c>
    </row>
    <row r="16" spans="1:19">
      <c r="A16" s="51" t="str">
        <f>WeekOne!M4</f>
        <v>_</v>
      </c>
      <c r="B16" s="48">
        <f>SUM(WeekOne!M12,WeekTwo!M12,WeekThree!M12,WeekFour!M12,WeekFive!M12)</f>
        <v>0</v>
      </c>
      <c r="D16" s="51" t="str">
        <f>WeekOne!M18</f>
        <v>_</v>
      </c>
      <c r="E16" s="48">
        <f>SUM(WeekOne!M26,WeekTwo!M26,WeekThree!M26,WeekFour!M26,WeekFive!M26)</f>
        <v>0</v>
      </c>
      <c r="G16" s="51" t="str">
        <f>WeekOne!M32</f>
        <v>_</v>
      </c>
      <c r="H16" s="48">
        <f>SUM(WeekOne!M40,WeekTwo!M40,WeekThree!M40,WeekFour!M40,WeekFive!M40)</f>
        <v>0</v>
      </c>
    </row>
    <row r="17" spans="1:8">
      <c r="A17" s="51" t="str">
        <f>WeekOne!N4</f>
        <v>_</v>
      </c>
      <c r="B17" s="48">
        <f>SUM(WeekOne!N12,WeekTwo!N12,WeekThree!N12,WeekFour!N12,WeekFive!N12)</f>
        <v>0</v>
      </c>
      <c r="D17" s="51" t="str">
        <f>WeekOne!N18</f>
        <v>_</v>
      </c>
      <c r="E17" s="48">
        <f>SUM(WeekOne!N26,WeekTwo!N26,WeekThree!N26,WeekFour!N26,WeekFive!N26)</f>
        <v>0</v>
      </c>
      <c r="G17" s="51" t="str">
        <f>WeekOne!N32</f>
        <v>_</v>
      </c>
      <c r="H17" s="48">
        <f>SUM(WeekOne!N40,WeekTwo!N40,WeekThree!N40,WeekFour!N40,WeekFive!N40)</f>
        <v>0</v>
      </c>
    </row>
    <row r="18" spans="1:8">
      <c r="A18" s="51" t="str">
        <f>WeekOne!O4</f>
        <v>_</v>
      </c>
      <c r="B18" s="48">
        <f>SUM(WeekOne!O12,WeekTwo!O12,WeekThree!O12,WeekFour!O12,WeekFive!O12)</f>
        <v>0</v>
      </c>
      <c r="D18" s="51" t="str">
        <f>WeekOne!O18</f>
        <v>_</v>
      </c>
      <c r="E18" s="48">
        <f>SUM(WeekOne!O26,WeekTwo!O26,WeekThree!O26,WeekFour!O26,WeekFive!O26)</f>
        <v>0</v>
      </c>
      <c r="G18" s="51" t="str">
        <f>WeekOne!O32</f>
        <v>_</v>
      </c>
      <c r="H18" s="48">
        <f>SUM(WeekOne!O40,WeekTwo!O40,WeekThree!O40,WeekFour!O40,WeekFive!O40)</f>
        <v>0</v>
      </c>
    </row>
    <row r="19" spans="1:8" ht="15.75" thickBot="1">
      <c r="A19" s="52" t="str">
        <f>WeekOne!P4</f>
        <v>_</v>
      </c>
      <c r="B19" s="49">
        <f>SUM(WeekOne!P12,WeekTwo!P12,WeekThree!P12,WeekFour!P12,WeekFive!P12)</f>
        <v>0</v>
      </c>
      <c r="D19" s="52" t="str">
        <f>WeekOne!P18</f>
        <v>_</v>
      </c>
      <c r="E19" s="49">
        <f>SUM(WeekOne!P26,WeekTwo!P26,WeekThree!P26,WeekFour!P26,WeekFive!P26)</f>
        <v>0</v>
      </c>
      <c r="G19" s="52" t="str">
        <f>WeekOne!P32</f>
        <v>_</v>
      </c>
      <c r="H19" s="49">
        <f>SUM(WeekOne!P40,WeekTwo!P40,WeekThree!P40,WeekFour!P40,WeekFive!P40)</f>
        <v>0</v>
      </c>
    </row>
    <row r="20" spans="1:8" s="1" customFormat="1" ht="15.75" thickBot="1">
      <c r="A20" s="55" t="s">
        <v>4</v>
      </c>
      <c r="B20" s="56">
        <f>SUM(B5:B19)</f>
        <v>0</v>
      </c>
      <c r="D20" s="55" t="s">
        <v>4</v>
      </c>
      <c r="E20" s="56">
        <f>SUM(E5:E19)</f>
        <v>0</v>
      </c>
      <c r="G20" s="55" t="s">
        <v>4</v>
      </c>
      <c r="H20" s="56">
        <f>SUM(H5:H19)</f>
        <v>0</v>
      </c>
    </row>
    <row r="21" spans="1:8" ht="15.75" thickBot="1"/>
    <row r="22" spans="1:8" ht="15.75" thickBot="1">
      <c r="A22" s="46" t="s">
        <v>11</v>
      </c>
      <c r="B22" s="45">
        <f>Totals!E5</f>
        <v>0</v>
      </c>
      <c r="D22" s="46" t="s">
        <v>11</v>
      </c>
      <c r="E22" s="45">
        <f>Totals!E6</f>
        <v>0</v>
      </c>
      <c r="G22" s="46" t="s">
        <v>11</v>
      </c>
      <c r="H22" s="45">
        <f>Totals!E7</f>
        <v>0</v>
      </c>
    </row>
    <row r="23" spans="1:8">
      <c r="A23" s="54" t="str">
        <f>WeekOne!B46</f>
        <v>Launch</v>
      </c>
      <c r="B23" s="53">
        <f>SUM(WeekOne!B54,WeekTwo!B54,WeekThree!B54,WeekFour!B54,WeekFive!B54)</f>
        <v>0</v>
      </c>
      <c r="D23" s="54" t="str">
        <f>WeekOne!B60</f>
        <v>Launch</v>
      </c>
      <c r="E23" s="53">
        <f>SUM(WeekOne!B68,WeekTwo!B68,WeekThree!B68,WeekFour!B68,WeekFive!B68)</f>
        <v>0</v>
      </c>
      <c r="G23" s="54" t="str">
        <f>WeekOne!B74</f>
        <v>Launch</v>
      </c>
      <c r="H23" s="53">
        <f>SUM(WeekOne!B82,WeekTwo!B82,WeekThree!B82,WeekFour!B82,WeekFive!B82)</f>
        <v>0</v>
      </c>
    </row>
    <row r="24" spans="1:8">
      <c r="A24" s="51" t="str">
        <f>WeekOne!C46</f>
        <v>Savvy Relationships</v>
      </c>
      <c r="B24" s="48">
        <f>SUM(WeekOne!C54,WeekTwo!C54,WeekThree!C54,WeekFour!C54,WeekFive!C54)</f>
        <v>0</v>
      </c>
      <c r="D24" s="51" t="str">
        <f>WeekOne!C60</f>
        <v>Savvy Relationships</v>
      </c>
      <c r="E24" s="48">
        <f>SUM(WeekOne!C68,WeekTwo!C68,WeekThree!C68,WeekFour!C68,WeekFive!C68)</f>
        <v>0</v>
      </c>
      <c r="G24" s="51" t="str">
        <f>WeekOne!C74</f>
        <v>Savvy Relationships</v>
      </c>
      <c r="H24" s="48">
        <f>SUM(WeekOne!C82,WeekTwo!C82,WeekThree!C82,WeekFour!C82,WeekFive!C82)</f>
        <v>0</v>
      </c>
    </row>
    <row r="25" spans="1:8">
      <c r="A25" s="51" t="str">
        <f>WeekOne!D46</f>
        <v>Brand You</v>
      </c>
      <c r="B25" s="48">
        <f>SUM(WeekOne!D54,WeekTwo!D54,WeekThree!D54,WeekFour!D54,WeekFive!D54)</f>
        <v>0</v>
      </c>
      <c r="D25" s="51" t="str">
        <f>WeekOne!D60</f>
        <v>Brand You</v>
      </c>
      <c r="E25" s="48">
        <f>SUM(WeekOne!D68,WeekTwo!D68,WeekThree!D68,WeekFour!D68,WeekFive!D68)</f>
        <v>0</v>
      </c>
      <c r="G25" s="51" t="str">
        <f>WeekOne!D74</f>
        <v>Brand You</v>
      </c>
      <c r="H25" s="48">
        <f>SUM(WeekOne!D82,WeekTwo!D82,WeekThree!D82,WeekFour!D82,WeekFive!D82)</f>
        <v>0</v>
      </c>
    </row>
    <row r="26" spans="1:8">
      <c r="A26" s="51" t="str">
        <f>WeekOne!E46</f>
        <v>Business Impact</v>
      </c>
      <c r="B26" s="48">
        <f>SUM(WeekOne!E54,WeekTwo!E54,WeekThree!E54,WeekFour!E54,WeekFive!E54)</f>
        <v>0</v>
      </c>
      <c r="D26" s="51" t="str">
        <f>WeekOne!E60</f>
        <v>Business Impact</v>
      </c>
      <c r="E26" s="48">
        <f>SUM(WeekOne!E68,WeekTwo!E68,WeekThree!E68,WeekFour!E68,WeekFive!E68)</f>
        <v>0</v>
      </c>
      <c r="G26" s="51" t="str">
        <f>WeekOne!E74</f>
        <v>Business Impact</v>
      </c>
      <c r="H26" s="48">
        <f>SUM(WeekOne!E82,WeekTwo!E82,WeekThree!E82,WeekFour!E82,WeekFive!E82)</f>
        <v>0</v>
      </c>
    </row>
    <row r="27" spans="1:8">
      <c r="A27" s="51" t="str">
        <f>WeekOne!F46</f>
        <v>Business Acumen</v>
      </c>
      <c r="B27" s="48">
        <f>SUM(WeekOne!F54,WeekTwo!F54,WeekThree!F54,WeekFour!F54,WeekFive!F54)</f>
        <v>0</v>
      </c>
      <c r="D27" s="51" t="str">
        <f>WeekOne!F60</f>
        <v>Business Acumen</v>
      </c>
      <c r="E27" s="48">
        <f>SUM(WeekOne!F68,WeekTwo!F68,WeekThree!F68,WeekFour!F68,WeekFive!F68)</f>
        <v>0</v>
      </c>
      <c r="G27" s="51" t="str">
        <f>WeekOne!F74</f>
        <v>Business Acumen</v>
      </c>
      <c r="H27" s="48">
        <f>SUM(WeekOne!F82,WeekTwo!F82,WeekThree!F82,WeekFour!F82,WeekFive!F82)</f>
        <v>0</v>
      </c>
    </row>
    <row r="28" spans="1:8">
      <c r="A28" s="51" t="str">
        <f>WeekOne!G46</f>
        <v>GRAD</v>
      </c>
      <c r="B28" s="48">
        <f>SUM(WeekOne!G54,WeekTwo!G54,WeekThree!G54,WeekFour!G54,WeekFive!G54)</f>
        <v>0</v>
      </c>
      <c r="D28" s="51" t="str">
        <f>WeekOne!G60</f>
        <v>GRAD</v>
      </c>
      <c r="E28" s="48">
        <f>SUM(WeekOne!G68,WeekTwo!G68,WeekThree!G68,WeekFour!G68,WeekFive!G68)</f>
        <v>0</v>
      </c>
      <c r="G28" s="51" t="str">
        <f>WeekOne!G74</f>
        <v>GRAD</v>
      </c>
      <c r="H28" s="48">
        <f>SUM(WeekOne!G82,WeekTwo!G82,WeekThree!G82,WeekFour!G82,WeekFive!G82)</f>
        <v>0</v>
      </c>
    </row>
    <row r="29" spans="1:8">
      <c r="A29" s="51" t="str">
        <f>WeekOne!H46</f>
        <v>Bus Dev</v>
      </c>
      <c r="B29" s="48">
        <f>SUM(WeekOne!H54,WeekTwo!H54,WeekThree!H54,WeekFour!H54,WeekFive!H54)</f>
        <v>0</v>
      </c>
      <c r="D29" s="51" t="str">
        <f>WeekOne!H60</f>
        <v>Bus Dev</v>
      </c>
      <c r="E29" s="48">
        <f>SUM(WeekOne!H68,WeekTwo!H68,WeekThree!H68,WeekFour!H68,WeekFive!H68)</f>
        <v>0</v>
      </c>
      <c r="G29" s="51" t="str">
        <f>WeekOne!H74</f>
        <v>Bus Dev</v>
      </c>
      <c r="H29" s="48">
        <f>SUM(WeekOne!H82,WeekTwo!H82,WeekThree!H82,WeekFour!H82,WeekFive!H82)</f>
        <v>0</v>
      </c>
    </row>
    <row r="30" spans="1:8">
      <c r="A30" s="51" t="str">
        <f>WeekOne!I46</f>
        <v>General Admin</v>
      </c>
      <c r="B30" s="48">
        <f>SUM(WeekOne!I54,WeekTwo!I54,WeekThree!I54,WeekFour!I54,WeekFive!I54)</f>
        <v>0</v>
      </c>
      <c r="D30" s="51" t="str">
        <f>WeekOne!I60</f>
        <v>General Admin</v>
      </c>
      <c r="E30" s="48">
        <f>SUM(WeekOne!I68,WeekTwo!I68,WeekThree!I68,WeekFour!I68,WeekFive!I68)</f>
        <v>0</v>
      </c>
      <c r="G30" s="51" t="str">
        <f>WeekOne!I74</f>
        <v>General Admin</v>
      </c>
      <c r="H30" s="48">
        <f>SUM(WeekOne!I82,WeekTwo!I82,WeekThree!I82,WeekFour!I82,WeekFive!I82)</f>
        <v>0</v>
      </c>
    </row>
    <row r="31" spans="1:8">
      <c r="A31" s="51" t="str">
        <f>WeekOne!J46</f>
        <v>Project</v>
      </c>
      <c r="B31" s="48">
        <f>SUM(WeekOne!J54,WeekTwo!J54,WeekThree!J54,WeekFour!J54,WeekFive!J54)</f>
        <v>0</v>
      </c>
      <c r="D31" s="51" t="str">
        <f>WeekOne!J60</f>
        <v>Project</v>
      </c>
      <c r="E31" s="48">
        <f>SUM(WeekOne!J68,WeekTwo!J68,WeekThree!J68,WeekFour!J68,WeekFive!J68)</f>
        <v>0</v>
      </c>
      <c r="G31" s="51" t="str">
        <f>WeekOne!J74</f>
        <v>Project</v>
      </c>
      <c r="H31" s="48">
        <f>SUM(WeekOne!J82,WeekTwo!J82,WeekThree!J82,WeekFour!J82,WeekFive!J82)</f>
        <v>0</v>
      </c>
    </row>
    <row r="32" spans="1:8">
      <c r="A32" s="51" t="str">
        <f>WeekOne!K46</f>
        <v>Project</v>
      </c>
      <c r="B32" s="48">
        <f>SUM(WeekOne!K54,WeekTwo!K54,WeekThree!K54,WeekFour!K54,WeekFive!K54)</f>
        <v>0</v>
      </c>
      <c r="D32" s="51" t="str">
        <f>WeekOne!K60</f>
        <v>Project</v>
      </c>
      <c r="E32" s="48">
        <f>SUM(WeekOne!K68,WeekTwo!K68,WeekThree!K68,WeekFour!K68,WeekFive!K68)</f>
        <v>0</v>
      </c>
      <c r="G32" s="51" t="str">
        <f>WeekOne!K74</f>
        <v>Project</v>
      </c>
      <c r="H32" s="48">
        <f>SUM(WeekOne!K82,WeekTwo!K82,WeekThree!K82,WeekFour!K82,WeekFive!K82)</f>
        <v>0</v>
      </c>
    </row>
    <row r="33" spans="1:8">
      <c r="A33" s="51" t="str">
        <f>WeekOne!L46</f>
        <v>Project</v>
      </c>
      <c r="B33" s="48">
        <f>SUM(WeekOne!L54,WeekTwo!L54,WeekThree!L54,WeekFour!L54,WeekFive!L54)</f>
        <v>0</v>
      </c>
      <c r="D33" s="51" t="str">
        <f>WeekOne!L60</f>
        <v>Project</v>
      </c>
      <c r="E33" s="48">
        <f>SUM(WeekOne!L68,WeekTwo!L68,WeekThree!L68,WeekFour!L68,WeekFive!L68)</f>
        <v>0</v>
      </c>
      <c r="G33" s="51" t="str">
        <f>WeekOne!L74</f>
        <v>Project</v>
      </c>
      <c r="H33" s="48">
        <f>SUM(WeekOne!L82,WeekTwo!L82,WeekThree!L82,WeekFour!L82,WeekFive!L82)</f>
        <v>0</v>
      </c>
    </row>
    <row r="34" spans="1:8">
      <c r="A34" s="51" t="str">
        <f>WeekOne!M46</f>
        <v>_</v>
      </c>
      <c r="B34" s="48">
        <f>SUM(WeekOne!M54,WeekTwo!M54,WeekThree!M54,WeekFour!M54,WeekFive!M54)</f>
        <v>0</v>
      </c>
      <c r="D34" s="51" t="str">
        <f>WeekOne!M60</f>
        <v>_</v>
      </c>
      <c r="E34" s="48">
        <f>SUM(WeekOne!M68,WeekTwo!M68,WeekThree!M68,WeekFour!M68,WeekFive!M68)</f>
        <v>0</v>
      </c>
      <c r="G34" s="51" t="str">
        <f>WeekOne!M74</f>
        <v>_</v>
      </c>
      <c r="H34" s="48">
        <f>SUM(WeekOne!M82,WeekTwo!M82,WeekThree!M82,WeekFour!M82,WeekFive!M82)</f>
        <v>0</v>
      </c>
    </row>
    <row r="35" spans="1:8">
      <c r="A35" s="51" t="str">
        <f>WeekOne!N46</f>
        <v>_</v>
      </c>
      <c r="B35" s="48">
        <f>SUM(WeekOne!N54,WeekTwo!N54,WeekThree!N54,WeekFour!N54,WeekFive!N54)</f>
        <v>0</v>
      </c>
      <c r="D35" s="51" t="str">
        <f>WeekOne!N60</f>
        <v>_</v>
      </c>
      <c r="E35" s="48">
        <f>SUM(WeekOne!N68,WeekTwo!N68,WeekThree!N68,WeekFour!N68,WeekFive!N68)</f>
        <v>0</v>
      </c>
      <c r="G35" s="51" t="str">
        <f>WeekOne!N74</f>
        <v>_</v>
      </c>
      <c r="H35" s="48">
        <f>SUM(WeekOne!N82,WeekTwo!N82,WeekThree!N82,WeekFour!N82,WeekFive!N82)</f>
        <v>0</v>
      </c>
    </row>
    <row r="36" spans="1:8">
      <c r="A36" s="51" t="str">
        <f>WeekOne!O46</f>
        <v>_</v>
      </c>
      <c r="B36" s="48">
        <f>SUM(WeekOne!O54,WeekTwo!O54,WeekThree!O54,WeekFour!O54,WeekFive!O54)</f>
        <v>0</v>
      </c>
      <c r="D36" s="51" t="str">
        <f>WeekOne!O60</f>
        <v>_</v>
      </c>
      <c r="E36" s="48">
        <f>SUM(WeekOne!O68,WeekTwo!O68,WeekThree!O68,WeekFour!O68,WeekFive!O68)</f>
        <v>0</v>
      </c>
      <c r="G36" s="51" t="str">
        <f>WeekOne!O74</f>
        <v>_</v>
      </c>
      <c r="H36" s="48">
        <f>SUM(WeekOne!O82,WeekTwo!O82,WeekThree!O82,WeekFour!O82,WeekFive!O82)</f>
        <v>0</v>
      </c>
    </row>
    <row r="37" spans="1:8" ht="15.75" thickBot="1">
      <c r="A37" s="52" t="str">
        <f>WeekOne!P46</f>
        <v>_</v>
      </c>
      <c r="B37" s="49">
        <f>SUM(WeekOne!P54,WeekTwo!P54,WeekThree!P54,WeekFour!P54,WeekFive!P54)</f>
        <v>0</v>
      </c>
      <c r="D37" s="52" t="str">
        <f>WeekOne!P60</f>
        <v>_</v>
      </c>
      <c r="E37" s="49">
        <f>SUM(WeekOne!P68,WeekTwo!P68,WeekThree!P68,WeekFour!P68,WeekFive!P68)</f>
        <v>0</v>
      </c>
      <c r="G37" s="52" t="str">
        <f>WeekOne!P74</f>
        <v>_</v>
      </c>
      <c r="H37" s="49">
        <f>SUM(WeekOne!P82,WeekTwo!P82,WeekThree!P82,WeekFour!P82,WeekFive!P82)</f>
        <v>0</v>
      </c>
    </row>
    <row r="38" spans="1:8" ht="15.75" thickBot="1">
      <c r="A38" s="55" t="s">
        <v>4</v>
      </c>
      <c r="B38" s="56">
        <f>SUM(B23:B37)</f>
        <v>0</v>
      </c>
      <c r="D38" s="55" t="s">
        <v>4</v>
      </c>
      <c r="E38" s="56">
        <f>SUM(E23:E37)</f>
        <v>0</v>
      </c>
      <c r="G38" s="55" t="s">
        <v>4</v>
      </c>
      <c r="H38" s="56">
        <f>SUM(H23:H37)</f>
        <v>0</v>
      </c>
    </row>
  </sheetData>
  <sheetProtection password="CB72" sheet="1" objects="1" scenarios="1"/>
  <mergeCells count="3">
    <mergeCell ref="A1:H1"/>
    <mergeCell ref="E2:F2"/>
    <mergeCell ref="B2:D2"/>
  </mergeCells>
  <pageMargins left="0.7" right="0.7" top="0.99781249999999999" bottom="0.75" header="0.3" footer="0.3"/>
  <pageSetup scale="93" orientation="portrait" horizontalDpi="0" verticalDpi="0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WeekOne</vt:lpstr>
      <vt:lpstr>WeekTwo</vt:lpstr>
      <vt:lpstr>WeekThree</vt:lpstr>
      <vt:lpstr>WeekFour</vt:lpstr>
      <vt:lpstr>WeekFive</vt:lpstr>
      <vt:lpstr>Totals</vt:lpstr>
      <vt:lpstr>Mnth by WS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WUI</dc:creator>
  <cp:lastModifiedBy>Debra May Hollinrake</cp:lastModifiedBy>
  <cp:lastPrinted>2014-06-05T13:38:13Z</cp:lastPrinted>
  <dcterms:created xsi:type="dcterms:W3CDTF">2014-05-29T02:59:17Z</dcterms:created>
  <dcterms:modified xsi:type="dcterms:W3CDTF">2015-12-22T23:51:23Z</dcterms:modified>
  <cp:contentStatus>updated 12/22/15</cp:contentStatus>
</cp:coreProperties>
</file>